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表1" sheetId="1" r:id="rId1"/>
    <sheet name="表2" sheetId="2" r:id="rId2"/>
    <sheet name="表3" sheetId="3" r:id="rId3"/>
    <sheet name="表4" sheetId="4" r:id="rId4"/>
  </sheets>
  <definedNames>
    <definedName name="_xlnm.Print_Titles" localSheetId="3">'表4'!$3:$4</definedName>
  </definedNames>
  <calcPr fullCalcOnLoad="1"/>
</workbook>
</file>

<file path=xl/sharedStrings.xml><?xml version="1.0" encoding="utf-8"?>
<sst xmlns="http://schemas.openxmlformats.org/spreadsheetml/2006/main" count="477" uniqueCount="263">
  <si>
    <t>邵阳市地方政府债务限额余额情况表</t>
  </si>
  <si>
    <t>金额单位：亿元</t>
  </si>
  <si>
    <t>地区</t>
  </si>
  <si>
    <t>2022年地方政府债务限额</t>
  </si>
  <si>
    <t>2022年地方政府债务余额</t>
  </si>
  <si>
    <t>合计</t>
  </si>
  <si>
    <t>一般债务</t>
  </si>
  <si>
    <t>专项债务</t>
  </si>
  <si>
    <t>邵阳市</t>
  </si>
  <si>
    <t>市本级</t>
  </si>
  <si>
    <t>双清区</t>
  </si>
  <si>
    <t>大祥区</t>
  </si>
  <si>
    <t>北塔区</t>
  </si>
  <si>
    <t>邵东市</t>
  </si>
  <si>
    <t>新邵县</t>
  </si>
  <si>
    <t>邵阳县</t>
  </si>
  <si>
    <t>隆回县</t>
  </si>
  <si>
    <t>洞口县</t>
  </si>
  <si>
    <t>绥宁县</t>
  </si>
  <si>
    <t>新宁县</t>
  </si>
  <si>
    <t>城步苗族自治县</t>
  </si>
  <si>
    <t>武冈市</t>
  </si>
  <si>
    <t>邵阳市地方政府债券发行情况表</t>
  </si>
  <si>
    <t>2022年政府债券发行数额</t>
  </si>
  <si>
    <t>一般债券发行数额</t>
  </si>
  <si>
    <t>专项债券发行数额</t>
  </si>
  <si>
    <t>小计</t>
  </si>
  <si>
    <t>新增一般债券</t>
  </si>
  <si>
    <t>再融资一般债券</t>
  </si>
  <si>
    <t>园区建设专项债券</t>
  </si>
  <si>
    <t>交通基础设施建设专项债券</t>
  </si>
  <si>
    <t>社会事业专项债券</t>
  </si>
  <si>
    <t>水务建设专项债券</t>
  </si>
  <si>
    <t>保障性安居工程专项债券</t>
  </si>
  <si>
    <t>城乡冷链物流专项债券</t>
  </si>
  <si>
    <t>农林水利专项债券</t>
  </si>
  <si>
    <t>邵阳市地方政府债务还本付息情况表</t>
  </si>
  <si>
    <t>2022年政府债券还本数额</t>
  </si>
  <si>
    <t>2022年政府债券付息数额</t>
  </si>
  <si>
    <t>2023年政府债券预计还本数额</t>
  </si>
  <si>
    <t>2023年政府债券预计付息数额</t>
  </si>
  <si>
    <t>一般债券</t>
  </si>
  <si>
    <t>专项债券</t>
  </si>
  <si>
    <t>邵阳市2022年新增地方政府债券资金使用安排情况表</t>
  </si>
  <si>
    <t>区域</t>
  </si>
  <si>
    <t>新增专项债券</t>
  </si>
  <si>
    <t>项目名称</t>
  </si>
  <si>
    <t>金额</t>
  </si>
  <si>
    <t>邵阳市市直周转住房规划建设项目</t>
  </si>
  <si>
    <t>邵阳经济开发区南方汽车试验产业园项目</t>
  </si>
  <si>
    <t>红旗河南侧污水干管（新华桥-财神桥）工程</t>
  </si>
  <si>
    <t>邵阳市经开区基础设施及服务配套工程建设项目</t>
  </si>
  <si>
    <t>邵阳市第十七中学异地新建项目</t>
  </si>
  <si>
    <t>邵阳经开区科技产业服务平台基础设施建设项目</t>
  </si>
  <si>
    <t>市公安局警官培训及反恐防暴训练基地工程建设项目</t>
  </si>
  <si>
    <t>邵阳市经开区智慧物流城一期建设项目</t>
  </si>
  <si>
    <t>市创文道路交通安全设施建设项目</t>
  </si>
  <si>
    <t>邵阳新材料科技产业园基础设施及配套项目</t>
  </si>
  <si>
    <t>市消防救援支队机关营区作战训练设施等提质工程</t>
  </si>
  <si>
    <t>邵阳市中医医院岐黄综合大楼项目</t>
  </si>
  <si>
    <t>青龙桥维修加固工程</t>
  </si>
  <si>
    <t>邵阳市大祥坪体育馆公共停车场项目</t>
  </si>
  <si>
    <t>三里桥道路工程建设项目</t>
  </si>
  <si>
    <t>邵阳市高级技工学校创建技师学院一期建设项目</t>
  </si>
  <si>
    <t>屈原路（青云路-中山路）道路工程建设项目（重启）</t>
  </si>
  <si>
    <t>邵阳市直属机关幼儿园异地新建项目</t>
  </si>
  <si>
    <t>电机路（祥凤学校-邵水西路）工程建设项目</t>
  </si>
  <si>
    <t>邵阳市中心医院省级区域医疗中心建设工程（一期）项目</t>
  </si>
  <si>
    <t>市资江一桥加固改造工程项目</t>
  </si>
  <si>
    <t>湘西南农资仓储物流基础设施建设项目</t>
  </si>
  <si>
    <t>佘湖桥北匝道道路工程建设项目</t>
  </si>
  <si>
    <t>邵阳市城区天然气管网新建与改造工程项目</t>
  </si>
  <si>
    <t>2022年度小型水库除险加固和运行管护等项目</t>
  </si>
  <si>
    <t>邵阳县白仓至新宁县清江桥公路项目</t>
  </si>
  <si>
    <t>邵阳工业职业技术学院污水处理设施建设项目</t>
  </si>
  <si>
    <t>城区公园亮化系统维修提质改造经费</t>
  </si>
  <si>
    <t>“智慧戒毒”建设项目</t>
  </si>
  <si>
    <t>邵阳市大祥区农村人居环境整治及 高标准农田建设项目</t>
  </si>
  <si>
    <t>邵阳市大祥区2022年度城镇老旧小区改造项目</t>
  </si>
  <si>
    <t>大祥区老屋桥、天子山等水库除险加固工程</t>
  </si>
  <si>
    <t>邵阳市资江南岸雪峰桥至桂花桥段水环境综合治理工程项目</t>
  </si>
  <si>
    <t>邵阳市大祥区垃圾分类、收集、运转一体化项目</t>
  </si>
  <si>
    <t>西苑小学建设</t>
  </si>
  <si>
    <t>大祥区网格化中心服务管理平台项目</t>
  </si>
  <si>
    <t>邵阳市大祥区农村公路建设</t>
  </si>
  <si>
    <t>水利建设专项经费</t>
  </si>
  <si>
    <t>邵阳市双清区2022年城镇老旧小区改造项目</t>
  </si>
  <si>
    <t>交通建设专项经费</t>
  </si>
  <si>
    <t>邵阳市北塔区2022年城镇老旧小区改造项目</t>
  </si>
  <si>
    <t>义务教育学校基本建设专项经费</t>
  </si>
  <si>
    <t>渡头桥污水处理厂建设</t>
  </si>
  <si>
    <t>化解大班额</t>
  </si>
  <si>
    <t>邵阳市北塔区公共卫生体系建设项目</t>
  </si>
  <si>
    <t>消防应急中心</t>
  </si>
  <si>
    <t>邵阳市北塔区养老服务建设项目</t>
  </si>
  <si>
    <t>公路建设</t>
  </si>
  <si>
    <t>北塔区学前教育建设项目</t>
  </si>
  <si>
    <t>小水库除险加固</t>
  </si>
  <si>
    <t>城市路网建设</t>
  </si>
  <si>
    <t>邵东市第七中学道路窄加宽工程</t>
  </si>
  <si>
    <t>邵东市殡仪馆生态陵园建设项目</t>
  </si>
  <si>
    <t>邵东市群众来信来访接待中心改扩建项目</t>
  </si>
  <si>
    <t>邵东市老旧小区改造及小区外配套基础设施建设项目</t>
  </si>
  <si>
    <t>X017县道提质改造工程</t>
  </si>
  <si>
    <t>综合停车场及配套设施项目</t>
  </si>
  <si>
    <t>公安局AI视图大数据平台建设</t>
  </si>
  <si>
    <t>邵东市新型城镇化综合管廊建设项目</t>
  </si>
  <si>
    <t>G320、S336、S226不停车检测系统设备维修经费</t>
  </si>
  <si>
    <t>邵东经开区东部仓储物流中心（一期）建设项目</t>
  </si>
  <si>
    <t>S336省道水东江至火厂坪段路面大修工程</t>
  </si>
  <si>
    <t>邵东市老旧小区改造及小区外套基础设施建设项目</t>
  </si>
  <si>
    <t>市政府机关大楼配电房改造</t>
  </si>
  <si>
    <t>市禁毒教育基地建设</t>
  </si>
  <si>
    <t>教育信息化建设</t>
  </si>
  <si>
    <t>村级服务平台建设</t>
  </si>
  <si>
    <t>流光岭镇通乡公路建设</t>
  </si>
  <si>
    <t>八老公路建设</t>
  </si>
  <si>
    <t>自然村通水泥路及提质改造项目</t>
  </si>
  <si>
    <t>农村改厕经费</t>
  </si>
  <si>
    <t>农贸市场改造</t>
  </si>
  <si>
    <t>公路安全隐患整治项目</t>
  </si>
  <si>
    <t>交通重点民生实事项目</t>
  </si>
  <si>
    <t>小水库除险加固项目建设</t>
  </si>
  <si>
    <t>老年大学建设资金</t>
  </si>
  <si>
    <t>农村“千人以上”饮用水保护区环境问题整治及农村环境综合整治</t>
  </si>
  <si>
    <t>教师公租房及附属设施建设</t>
  </si>
  <si>
    <t>昭阳初级中学建设</t>
  </si>
  <si>
    <t>市政公用设施建设</t>
  </si>
  <si>
    <t>（公安局）乡村“雪亮工程”建设</t>
  </si>
  <si>
    <t>邵阳雀塘循环经济产业园再生资源交易中心项目</t>
  </si>
  <si>
    <t>（环卫所）垃圾中转专用设备购置</t>
  </si>
  <si>
    <t>新邵白水洞旅游基础设施提质建设项目（二期）</t>
  </si>
  <si>
    <t>（交通局）农村公路建设</t>
  </si>
  <si>
    <t>邵阳北站高铁新城汽摩配件产业园标准化厂房及附属设施建设项目</t>
  </si>
  <si>
    <t>（新邵县芙蓉学校）新邵县芙蓉学校建设</t>
  </si>
  <si>
    <t>新邵县殡仪馆建设项目一期工程</t>
  </si>
  <si>
    <t>（水利局）小水库除险加固</t>
  </si>
  <si>
    <t>新邵县省级经开区“135”工程智能制造标准化厂房及配套基础设施建设项目</t>
  </si>
  <si>
    <t>（林业局）创国家森林城市</t>
  </si>
  <si>
    <t>（公安局）“雪亮工程”（中小学安防设施建设）项目</t>
  </si>
  <si>
    <t>（公路建设养护中心）农村公路水毁应急抢修及恢复</t>
  </si>
  <si>
    <t>（公路建设养护中心）农村公路养护工程（大中修）</t>
  </si>
  <si>
    <t>（公路建设养护中心）农村公路安全生命防护工程</t>
  </si>
  <si>
    <t>（交通局）新邵县C560+X004孙家桥至花桥公路（原拟升S231花桥至涟源路段）</t>
  </si>
  <si>
    <t>（公路建设养护中心）新邵县S326路面改善工程</t>
  </si>
  <si>
    <t>（交通局）新邵县大坝村至清水村公路改建工程（新邵县坪上筱溪至严塘小庙公路工程其中一段）</t>
  </si>
  <si>
    <t>（乡村振兴局）改（新）建农村户用厕所配套</t>
  </si>
  <si>
    <t>（新邵县教育局）坪上镇中心小学清水教学点建设</t>
  </si>
  <si>
    <t>（新邵县教育局）新邵县巨口铺镇芙蓉学校建设</t>
  </si>
  <si>
    <t>（新邵县教育局）新邵芙蓉学校建设</t>
  </si>
  <si>
    <t>（新邵县教育局）陈家坊中学扩建项目</t>
  </si>
  <si>
    <t>（新邵县教育局）新邵县酿溪镇第四完全小学整体搬迁建设项目</t>
  </si>
  <si>
    <t>（邵阳市生态环境局新邵分局）新邵县县域农村生活污水治理</t>
  </si>
  <si>
    <t>邵阳县芙蓉学校建设项目</t>
  </si>
  <si>
    <t>邵阳县高新区绿色低碳循环产业园标厂建设项目</t>
  </si>
  <si>
    <t>邵阳县白仓镇芙蓉学校</t>
  </si>
  <si>
    <t>邵阳县思源双合实验学校建设项目</t>
  </si>
  <si>
    <t>邵阳县小水库除险加固项目</t>
  </si>
  <si>
    <t>邵阳县农村垃圾收转运和集镇清扫保洁项目</t>
  </si>
  <si>
    <t>邵阳县县内通乡公路改建工程</t>
  </si>
  <si>
    <t>白仓至金江湖公路改建工程</t>
  </si>
  <si>
    <t xml:space="preserve">邵阳县芙蓉学校 </t>
  </si>
  <si>
    <t>交通建设</t>
  </si>
  <si>
    <t>隆回县城市停车场工程</t>
  </si>
  <si>
    <t>垃圾场提质改造</t>
  </si>
  <si>
    <t>隆回县高新区科技产业园及配套基础设施建设项目</t>
  </si>
  <si>
    <t>城市基础设施建设</t>
  </si>
  <si>
    <t>隆回县城区域学前教育（公办幼儿园）新建工程项目</t>
  </si>
  <si>
    <t>隆回县人民医院第二院区工程建设目</t>
  </si>
  <si>
    <t>雪亮工程建设</t>
  </si>
  <si>
    <t>隆回县妇幼保健院计划生育服务中心和两个街道社区卫生服务中心建设目</t>
  </si>
  <si>
    <t>教育基础设施建设</t>
  </si>
  <si>
    <t>国省干线建设</t>
  </si>
  <si>
    <t>疫情防控设施建设</t>
  </si>
  <si>
    <t>地质生态修复</t>
  </si>
  <si>
    <t>垃圾转运站建设</t>
  </si>
  <si>
    <t>城镇基础设施建设</t>
  </si>
  <si>
    <t>洞口经济开发区浙商产业园项目</t>
  </si>
  <si>
    <t>农村基础设施建设</t>
  </si>
  <si>
    <t>洞口县第二人民医院（一期）建设项目</t>
  </si>
  <si>
    <t>洞口县黄桥建新小区棚户区改造和黄桥新村路棚户区改扩翻建配套基础设施项目</t>
  </si>
  <si>
    <t>洞口县高沙经济发达镇示范产业园建设项目</t>
  </si>
  <si>
    <t>洞口经济开发区承接产业转移标准化厂房建设项目</t>
  </si>
  <si>
    <t>农村公路及交通基础设施建设项目</t>
  </si>
  <si>
    <t>武冈经开区湘商产业园创新创业产业园三期及配套基础设施建设项目</t>
  </si>
  <si>
    <t>乡村振兴及小水库除险加固建设项目</t>
  </si>
  <si>
    <t>武冈市学前教育扩容建设项目</t>
  </si>
  <si>
    <t>城乡社区基础设施建设项目</t>
  </si>
  <si>
    <t>武冈市职业中专学校校园扩建项目</t>
  </si>
  <si>
    <t>教育系统基础设施建设项目</t>
  </si>
  <si>
    <t>武冈市云山旅游基础设施建设项目</t>
  </si>
  <si>
    <t>灾害防治及应急治理</t>
  </si>
  <si>
    <t>武冈市乡镇11个供水工程提质改造及管网延伸项目</t>
  </si>
  <si>
    <t>武冈市老旧小区基础设施改造及小区外配套基础设施改造项目</t>
  </si>
  <si>
    <t>县城防洪堤项目</t>
  </si>
  <si>
    <t>新宁县城夫夷江城区沿岸城镇老旧小区改造建设项目（三城同创）</t>
  </si>
  <si>
    <t>交通建设项目</t>
  </si>
  <si>
    <t>新宁一中整体搬迁项目</t>
  </si>
  <si>
    <t>新宁县县城第二水源地建设及城乡安全供水提质增效改造项目</t>
  </si>
  <si>
    <t>高桥、一渡水、马头桥、水庙四个建制镇污水处理厂项目</t>
  </si>
  <si>
    <t>新宁县第一中学整体搬迁建设项目</t>
  </si>
  <si>
    <t>新宁县城区公园配套停车场（位）建设项目</t>
  </si>
  <si>
    <t>县芙蓉学校项目主体建设工程</t>
  </si>
  <si>
    <t>新宁县新型城镇化市政基础设施建设项目</t>
  </si>
  <si>
    <t>新宁县思源实验学校建设主体工程</t>
  </si>
  <si>
    <t>新宁县回龙寺镇芙蓉学校建设项目</t>
  </si>
  <si>
    <t>百里脐橙连崀山精品线路建设</t>
  </si>
  <si>
    <t>新宁县高桥镇等四个建制镇污水处理设施建设项目</t>
  </si>
  <si>
    <t>新宁县垃圾渗滤液处理扩建等污染防治与环境整治项目</t>
  </si>
  <si>
    <t>夫夷湿地公园建设</t>
  </si>
  <si>
    <t xml:space="preserve">水利生态修复项目 </t>
  </si>
  <si>
    <t>新宁县卫生计生公共服务体系建设项目</t>
  </si>
  <si>
    <t>新宁县棚户区改造、建设项目</t>
  </si>
  <si>
    <t>新宁县综合档案馆建设主体工程</t>
  </si>
  <si>
    <t>新宁县普通国省县乡道路隐患整改工程建设资金</t>
  </si>
  <si>
    <t>新宁县“一件事一次办”系统平台建设项目资金</t>
  </si>
  <si>
    <t>职业中专学校建设</t>
  </si>
  <si>
    <t>绥宁县中医院整体搬迁建设项目</t>
  </si>
  <si>
    <t>江口塘大桥至城步</t>
  </si>
  <si>
    <t>绥宁县陵园（殡仪馆）建设项目</t>
  </si>
  <si>
    <t>绥宁县公安局办公大楼、拘留所和戒毒搬迁建设项目</t>
  </si>
  <si>
    <t>绥宁职教新城综合开发项目</t>
  </si>
  <si>
    <t>县委党校新区（全市党员干部教育培训实践基地）</t>
  </si>
  <si>
    <t>绥宁县立体停车（位）场智能化改造项目</t>
  </si>
  <si>
    <t>市政建设</t>
  </si>
  <si>
    <t>绥宁县人民医院提标扩能建设项目</t>
  </si>
  <si>
    <t>绥宁县文化艺术中心</t>
  </si>
  <si>
    <t>绥宁绿色科技产业示范园建设项目</t>
  </si>
  <si>
    <t>自然村通水泥路</t>
  </si>
  <si>
    <t>绥宁县城老旧小区便民设施建设项目</t>
  </si>
  <si>
    <t>城步县</t>
  </si>
  <si>
    <t>西岩镇污水处理项目</t>
  </si>
  <si>
    <t>城步苗族自治县县城区供水管网改造项目</t>
  </si>
  <si>
    <t>白毛坪镇污水处理项目</t>
  </si>
  <si>
    <t>城步苗族自治县殡仪馆（陵园）建设项目</t>
  </si>
  <si>
    <t>儒林中心敬老院工程项目</t>
  </si>
  <si>
    <t>城步苗族自治县2020农村人居环境整治综合建设项目</t>
  </si>
  <si>
    <t>丹口镇污水处理项目</t>
  </si>
  <si>
    <t>城步苗族自治县职业中专改扩建项目</t>
  </si>
  <si>
    <t>石板桥至一中道路改造工程</t>
  </si>
  <si>
    <t>双龙至午子坡公路改造工程</t>
  </si>
  <si>
    <t>西岩至金紫公路改造工程</t>
  </si>
  <si>
    <t>丹口至陡冲头公路改造工程</t>
  </si>
  <si>
    <t>桂花村公路改造工程</t>
  </si>
  <si>
    <t>长安至坪定塘公路改造工程</t>
  </si>
  <si>
    <t>丹口至长安公路维修</t>
  </si>
  <si>
    <t>边南公路工程A2标段尾款</t>
  </si>
  <si>
    <t>南山至绥宁公路改造工程</t>
  </si>
  <si>
    <t>南绥公路边坡生态修复工程</t>
  </si>
  <si>
    <t>南山旅游黄金线路建设工程</t>
  </si>
  <si>
    <t>农村综合服务平台建设工程</t>
  </si>
  <si>
    <t>“五创”基础设施建设工程</t>
  </si>
  <si>
    <t>营房建设工程款</t>
  </si>
  <si>
    <t>县综治中心建设工程款</t>
  </si>
  <si>
    <t>县农水局项目工程款</t>
  </si>
  <si>
    <t>县住建局项目工程款</t>
  </si>
  <si>
    <t>县城投公司项目工程款</t>
  </si>
  <si>
    <t>县产业开发区管理委员会项目工程款</t>
  </si>
  <si>
    <t>县交通局项目工程款</t>
  </si>
  <si>
    <t>长安营镇横坡村通畅工程资金</t>
  </si>
  <si>
    <t>汀坪乡古田村油家至大河村通畅工程款</t>
  </si>
  <si>
    <t>县公路建设养护中心项目工程款</t>
  </si>
  <si>
    <t>边南公路水毁抢险工程A2标段工程款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</si>
</sst>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0_);[Red]\(0.00\)"/>
    <numFmt numFmtId="179" formatCode="#,##0.00####"/>
    <numFmt numFmtId="180" formatCode="#,##0.00_ "/>
  </numFmts>
  <fonts count="50">
    <font>
      <sz val="12"/>
      <name val="宋体"/>
      <family val="0"/>
    </font>
    <font>
      <sz val="11"/>
      <name val="宋体"/>
      <family val="0"/>
    </font>
    <font>
      <b/>
      <sz val="20"/>
      <name val="方正小标宋简体"/>
      <family val="0"/>
    </font>
    <font>
      <sz val="12"/>
      <name val="方正小标宋简体"/>
      <family val="0"/>
    </font>
    <font>
      <sz val="12"/>
      <name val="仿宋_GB2312"/>
      <family val="3"/>
    </font>
    <font>
      <sz val="11"/>
      <color indexed="8"/>
      <name val="宋体"/>
      <family val="0"/>
    </font>
    <font>
      <sz val="12"/>
      <color indexed="8"/>
      <name val="宋体"/>
      <family val="0"/>
    </font>
    <font>
      <sz val="11"/>
      <color indexed="63"/>
      <name val="宋体"/>
      <family val="0"/>
    </font>
    <font>
      <b/>
      <sz val="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7" fillId="0" borderId="0">
      <alignment/>
      <protection/>
    </xf>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5" fillId="0" borderId="0">
      <alignment vertical="center"/>
      <protection/>
    </xf>
    <xf numFmtId="0" fontId="5" fillId="0" borderId="0">
      <alignment/>
      <protection/>
    </xf>
    <xf numFmtId="0" fontId="0" fillId="0" borderId="0">
      <alignment vertical="center"/>
      <protection/>
    </xf>
  </cellStyleXfs>
  <cellXfs count="69">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176" fontId="0" fillId="0" borderId="0" xfId="0" applyNumberFormat="1" applyFill="1" applyAlignment="1">
      <alignmen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Alignment="1">
      <alignment horizontal="right" vertical="center" wrapText="1"/>
    </xf>
    <xf numFmtId="176" fontId="4" fillId="0" borderId="0" xfId="0" applyNumberFormat="1" applyFont="1" applyFill="1" applyAlignment="1">
      <alignment horizontal="right" vertical="center" wrapText="1"/>
    </xf>
    <xf numFmtId="0" fontId="4" fillId="0" borderId="9" xfId="0" applyFont="1" applyFill="1" applyBorder="1" applyAlignment="1">
      <alignment horizontal="center" vertical="center" wrapText="1"/>
    </xf>
    <xf numFmtId="177"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77" fontId="1" fillId="0" borderId="9" xfId="0" applyNumberFormat="1" applyFont="1" applyFill="1" applyBorder="1" applyAlignment="1">
      <alignment horizontal="center" vertical="center" wrapText="1"/>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177" fontId="48"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0" fontId="1" fillId="0" borderId="9" xfId="0" applyFont="1" applyFill="1" applyBorder="1" applyAlignment="1">
      <alignment vertical="center"/>
    </xf>
    <xf numFmtId="176" fontId="1" fillId="0" borderId="9" xfId="0" applyNumberFormat="1" applyFont="1" applyFill="1" applyBorder="1" applyAlignment="1">
      <alignment vertical="center"/>
    </xf>
    <xf numFmtId="177" fontId="1" fillId="0" borderId="9" xfId="0" applyNumberFormat="1" applyFont="1" applyFill="1" applyBorder="1" applyAlignment="1">
      <alignment horizontal="center" vertical="center"/>
    </xf>
    <xf numFmtId="179" fontId="1"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7"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180" fontId="49" fillId="0" borderId="9"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180" fontId="1" fillId="0" borderId="9" xfId="66" applyNumberFormat="1"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176" fontId="1" fillId="0" borderId="9" xfId="0" applyNumberFormat="1" applyFont="1" applyFill="1" applyBorder="1" applyAlignment="1">
      <alignment vertical="center"/>
    </xf>
    <xf numFmtId="176" fontId="1" fillId="0" borderId="9" xfId="0" applyNumberFormat="1" applyFont="1" applyFill="1" applyBorder="1" applyAlignment="1">
      <alignment horizontal="center" vertical="center"/>
    </xf>
    <xf numFmtId="177" fontId="49" fillId="0" borderId="9"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xf numFmtId="177" fontId="0" fillId="0" borderId="9" xfId="0" applyNumberFormat="1" applyFill="1" applyBorder="1" applyAlignment="1">
      <alignment horizontal="center" vertical="center"/>
    </xf>
    <xf numFmtId="0" fontId="0" fillId="0" borderId="9" xfId="0" applyFont="1" applyFill="1" applyBorder="1" applyAlignment="1">
      <alignment horizontal="center" vertical="center"/>
    </xf>
    <xf numFmtId="177" fontId="0" fillId="0" borderId="9"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177" fontId="0" fillId="0" borderId="9" xfId="0" applyNumberFormat="1" applyFont="1" applyFill="1" applyBorder="1" applyAlignment="1">
      <alignment horizontal="center" vertical="center"/>
    </xf>
    <xf numFmtId="0" fontId="8" fillId="0" borderId="0" xfId="0" applyFont="1" applyAlignment="1">
      <alignment horizontal="center" vertical="center" wrapText="1"/>
    </xf>
    <xf numFmtId="0" fontId="0" fillId="0" borderId="9" xfId="0" applyBorder="1" applyAlignment="1">
      <alignment horizontal="center" vertical="center"/>
    </xf>
    <xf numFmtId="177" fontId="0" fillId="0" borderId="9" xfId="0" applyNumberFormat="1" applyBorder="1" applyAlignment="1">
      <alignment horizontal="center" vertical="center"/>
    </xf>
    <xf numFmtId="0" fontId="0" fillId="0" borderId="9" xfId="0" applyFont="1" applyBorder="1" applyAlignment="1">
      <alignment horizontal="center" vertical="center"/>
    </xf>
    <xf numFmtId="177" fontId="0" fillId="0" borderId="9" xfId="0" applyNumberFormat="1" applyFon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0 16" xfId="64"/>
    <cellStyle name="常规 58" xfId="65"/>
    <cellStyle name="常规 2" xfId="66"/>
    <cellStyle name="常规 3 1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8"/>
  <sheetViews>
    <sheetView zoomScale="85" zoomScaleNormal="85" zoomScaleSheetLayoutView="100" workbookViewId="0" topLeftCell="A1">
      <selection activeCell="F8" sqref="F8"/>
    </sheetView>
  </sheetViews>
  <sheetFormatPr defaultColWidth="9.00390625" defaultRowHeight="14.25"/>
  <cols>
    <col min="1" max="1" width="17.00390625" style="0" customWidth="1"/>
    <col min="2" max="7" width="16.125" style="0" customWidth="1"/>
  </cols>
  <sheetData>
    <row r="1" spans="1:7" ht="33" customHeight="1">
      <c r="A1" s="64" t="s">
        <v>0</v>
      </c>
      <c r="B1" s="64"/>
      <c r="C1" s="64"/>
      <c r="D1" s="64"/>
      <c r="E1" s="64"/>
      <c r="F1" s="64"/>
      <c r="G1" s="64"/>
    </row>
    <row r="2" ht="24.75" customHeight="1">
      <c r="G2" t="s">
        <v>1</v>
      </c>
    </row>
    <row r="3" spans="1:7" ht="33" customHeight="1">
      <c r="A3" s="65" t="s">
        <v>2</v>
      </c>
      <c r="B3" s="65" t="s">
        <v>3</v>
      </c>
      <c r="C3" s="65"/>
      <c r="D3" s="65"/>
      <c r="E3" s="65" t="s">
        <v>4</v>
      </c>
      <c r="F3" s="65"/>
      <c r="G3" s="65"/>
    </row>
    <row r="4" spans="1:7" ht="33" customHeight="1">
      <c r="A4" s="65"/>
      <c r="B4" s="65" t="s">
        <v>5</v>
      </c>
      <c r="C4" s="65" t="s">
        <v>6</v>
      </c>
      <c r="D4" s="65" t="s">
        <v>7</v>
      </c>
      <c r="E4" s="65" t="s">
        <v>5</v>
      </c>
      <c r="F4" s="65" t="s">
        <v>6</v>
      </c>
      <c r="G4" s="65" t="s">
        <v>7</v>
      </c>
    </row>
    <row r="5" spans="1:7" ht="30" customHeight="1">
      <c r="A5" s="65" t="s">
        <v>8</v>
      </c>
      <c r="B5" s="66">
        <f>C5+D5</f>
        <v>775.688087</v>
      </c>
      <c r="C5" s="66">
        <f aca="true" t="shared" si="0" ref="C5:G5">SUM(C6:C18)</f>
        <v>361.8129</v>
      </c>
      <c r="D5" s="66">
        <f t="shared" si="0"/>
        <v>413.875187</v>
      </c>
      <c r="E5" s="66">
        <f>F5+G5</f>
        <v>773.8870248762</v>
      </c>
      <c r="F5" s="66">
        <f t="shared" si="0"/>
        <v>360.0124408762</v>
      </c>
      <c r="G5" s="66">
        <f t="shared" si="0"/>
        <v>413.87458399999997</v>
      </c>
    </row>
    <row r="6" spans="1:7" ht="30" customHeight="1">
      <c r="A6" s="65" t="s">
        <v>9</v>
      </c>
      <c r="B6" s="66">
        <f aca="true" t="shared" si="1" ref="B6:B18">C6+D6</f>
        <v>279.143944</v>
      </c>
      <c r="C6" s="66">
        <v>73.05</v>
      </c>
      <c r="D6" s="66">
        <v>206.093944</v>
      </c>
      <c r="E6" s="66">
        <f aca="true" t="shared" si="2" ref="E6:E18">F6+G6</f>
        <v>279.1345886509</v>
      </c>
      <c r="F6" s="66">
        <v>73.0406446509</v>
      </c>
      <c r="G6" s="66">
        <v>206.093944</v>
      </c>
    </row>
    <row r="7" spans="1:7" ht="30" customHeight="1">
      <c r="A7" s="67" t="s">
        <v>10</v>
      </c>
      <c r="B7" s="66">
        <f t="shared" si="1"/>
        <v>11.82</v>
      </c>
      <c r="C7" s="66">
        <v>4.88</v>
      </c>
      <c r="D7" s="66">
        <v>6.94</v>
      </c>
      <c r="E7" s="66">
        <f t="shared" si="2"/>
        <v>11.7976235686</v>
      </c>
      <c r="F7" s="66">
        <v>4.8576235686</v>
      </c>
      <c r="G7" s="66">
        <v>6.94</v>
      </c>
    </row>
    <row r="8" spans="1:7" ht="30" customHeight="1">
      <c r="A8" s="67" t="s">
        <v>11</v>
      </c>
      <c r="B8" s="66">
        <f t="shared" si="1"/>
        <v>15.7693</v>
      </c>
      <c r="C8" s="66">
        <v>9.5643</v>
      </c>
      <c r="D8" s="66">
        <v>6.205</v>
      </c>
      <c r="E8" s="66">
        <f t="shared" si="2"/>
        <v>15.734216941</v>
      </c>
      <c r="F8" s="66">
        <v>9.529216941</v>
      </c>
      <c r="G8" s="66">
        <v>6.205</v>
      </c>
    </row>
    <row r="9" spans="1:7" ht="30" customHeight="1">
      <c r="A9" s="67" t="s">
        <v>12</v>
      </c>
      <c r="B9" s="66">
        <f t="shared" si="1"/>
        <v>8.870000000000001</v>
      </c>
      <c r="C9" s="66">
        <v>2.26</v>
      </c>
      <c r="D9" s="66">
        <v>6.61</v>
      </c>
      <c r="E9" s="66">
        <f t="shared" si="2"/>
        <v>8.853958542</v>
      </c>
      <c r="F9" s="66">
        <v>2.243958542</v>
      </c>
      <c r="G9" s="66">
        <v>6.61</v>
      </c>
    </row>
    <row r="10" spans="1:7" ht="30" customHeight="1">
      <c r="A10" s="68" t="s">
        <v>13</v>
      </c>
      <c r="B10" s="66">
        <f t="shared" si="1"/>
        <v>62.6572</v>
      </c>
      <c r="C10" s="66">
        <v>32.8172</v>
      </c>
      <c r="D10" s="66">
        <v>29.84</v>
      </c>
      <c r="E10" s="66">
        <f t="shared" si="2"/>
        <v>62.33187831320001</v>
      </c>
      <c r="F10" s="66">
        <v>32.491878313200004</v>
      </c>
      <c r="G10" s="66">
        <v>29.84</v>
      </c>
    </row>
    <row r="11" spans="1:7" ht="30" customHeight="1">
      <c r="A11" s="67" t="s">
        <v>14</v>
      </c>
      <c r="B11" s="66">
        <f t="shared" si="1"/>
        <v>50.802105</v>
      </c>
      <c r="C11" s="66">
        <v>32.46</v>
      </c>
      <c r="D11" s="66">
        <v>18.342105</v>
      </c>
      <c r="E11" s="66">
        <f t="shared" si="2"/>
        <v>50.67680072729999</v>
      </c>
      <c r="F11" s="66">
        <v>32.334695727299994</v>
      </c>
      <c r="G11" s="66">
        <v>18.342105</v>
      </c>
    </row>
    <row r="12" spans="1:7" ht="30" customHeight="1">
      <c r="A12" s="67" t="s">
        <v>15</v>
      </c>
      <c r="B12" s="66">
        <f t="shared" si="1"/>
        <v>63.546838</v>
      </c>
      <c r="C12" s="66">
        <v>40.5394</v>
      </c>
      <c r="D12" s="66">
        <v>23.007438</v>
      </c>
      <c r="E12" s="66">
        <f t="shared" si="2"/>
        <v>63.4114778741</v>
      </c>
      <c r="F12" s="66">
        <v>40.4040398741</v>
      </c>
      <c r="G12" s="66">
        <v>23.007438</v>
      </c>
    </row>
    <row r="13" spans="1:7" ht="30" customHeight="1">
      <c r="A13" s="67" t="s">
        <v>16</v>
      </c>
      <c r="B13" s="66">
        <f t="shared" si="1"/>
        <v>59.926100000000005</v>
      </c>
      <c r="C13" s="66">
        <v>35.6261</v>
      </c>
      <c r="D13" s="66">
        <v>24.3</v>
      </c>
      <c r="E13" s="66">
        <f t="shared" si="2"/>
        <v>59.65455969039999</v>
      </c>
      <c r="F13" s="66">
        <v>35.354559690399995</v>
      </c>
      <c r="G13" s="66">
        <v>24.3</v>
      </c>
    </row>
    <row r="14" spans="1:7" ht="30" customHeight="1">
      <c r="A14" s="67" t="s">
        <v>17</v>
      </c>
      <c r="B14" s="66">
        <f t="shared" si="1"/>
        <v>55.992900000000006</v>
      </c>
      <c r="C14" s="66">
        <v>33.7</v>
      </c>
      <c r="D14" s="66">
        <v>22.2929</v>
      </c>
      <c r="E14" s="66">
        <f t="shared" si="2"/>
        <v>55.8332819693</v>
      </c>
      <c r="F14" s="66">
        <v>33.5403819693</v>
      </c>
      <c r="G14" s="66">
        <v>22.2929</v>
      </c>
    </row>
    <row r="15" spans="1:7" ht="30" customHeight="1">
      <c r="A15" s="67" t="s">
        <v>18</v>
      </c>
      <c r="B15" s="66">
        <f t="shared" si="1"/>
        <v>41.1149</v>
      </c>
      <c r="C15" s="66">
        <v>26.7049</v>
      </c>
      <c r="D15" s="66">
        <v>14.41</v>
      </c>
      <c r="E15" s="66">
        <f t="shared" si="2"/>
        <v>40.9499419805</v>
      </c>
      <c r="F15" s="66">
        <v>26.540544980499998</v>
      </c>
      <c r="G15" s="66">
        <v>14.409397</v>
      </c>
    </row>
    <row r="16" spans="1:7" ht="30" customHeight="1">
      <c r="A16" s="67" t="s">
        <v>19</v>
      </c>
      <c r="B16" s="66">
        <f t="shared" si="1"/>
        <v>39.4542</v>
      </c>
      <c r="C16" s="66">
        <v>23.2939</v>
      </c>
      <c r="D16" s="66">
        <v>16.1603</v>
      </c>
      <c r="E16" s="66">
        <f t="shared" si="2"/>
        <v>39.1758896625</v>
      </c>
      <c r="F16" s="66">
        <v>23.0155896625</v>
      </c>
      <c r="G16" s="66">
        <v>16.1603</v>
      </c>
    </row>
    <row r="17" spans="1:7" ht="30" customHeight="1">
      <c r="A17" s="67" t="s">
        <v>20</v>
      </c>
      <c r="B17" s="66">
        <f t="shared" si="1"/>
        <v>33.43</v>
      </c>
      <c r="C17" s="66">
        <v>20.6</v>
      </c>
      <c r="D17" s="66">
        <v>12.83</v>
      </c>
      <c r="E17" s="66">
        <f t="shared" si="2"/>
        <v>33.2831306937</v>
      </c>
      <c r="F17" s="66">
        <v>20.4531306937</v>
      </c>
      <c r="G17" s="66">
        <v>12.83</v>
      </c>
    </row>
    <row r="18" spans="1:7" ht="30" customHeight="1">
      <c r="A18" s="67" t="s">
        <v>21</v>
      </c>
      <c r="B18" s="66">
        <f t="shared" si="1"/>
        <v>53.1606</v>
      </c>
      <c r="C18" s="66">
        <v>26.3171</v>
      </c>
      <c r="D18" s="66">
        <v>26.8435</v>
      </c>
      <c r="E18" s="66">
        <f t="shared" si="2"/>
        <v>53.0496762627</v>
      </c>
      <c r="F18" s="66">
        <v>26.206176262699998</v>
      </c>
      <c r="G18" s="66">
        <v>26.8435</v>
      </c>
    </row>
  </sheetData>
  <sheetProtection/>
  <mergeCells count="4">
    <mergeCell ref="A1:G1"/>
    <mergeCell ref="B3:D3"/>
    <mergeCell ref="E3:G3"/>
    <mergeCell ref="A3:A4"/>
  </mergeCells>
  <printOptions/>
  <pageMargins left="0.75" right="0.75" top="0.3541666666666667" bottom="0.4722222222222222" header="0.2361111111111111" footer="0.3145833333333333"/>
  <pageSetup fitToHeight="1" fitToWidth="1" orientation="landscape" paperSize="9" scale="95"/>
  <ignoredErrors>
    <ignoredError sqref="E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tabSelected="1" zoomScale="85" zoomScaleNormal="85" zoomScaleSheetLayoutView="100" workbookViewId="0" topLeftCell="A1">
      <pane xSplit="1" topLeftCell="B1" activePane="topRight" state="frozen"/>
      <selection pane="topRight" activeCell="A1" sqref="A1:M1"/>
    </sheetView>
  </sheetViews>
  <sheetFormatPr defaultColWidth="9.00390625" defaultRowHeight="14.25"/>
  <cols>
    <col min="1" max="1" width="21.00390625" style="3" customWidth="1"/>
    <col min="2" max="2" width="20.00390625" style="3" customWidth="1"/>
    <col min="3" max="5" width="13.25390625" style="3" customWidth="1"/>
    <col min="6" max="6" width="13.375" style="3" customWidth="1"/>
    <col min="7" max="7" width="12.25390625" style="3" customWidth="1"/>
    <col min="8" max="8" width="16.125" style="3" customWidth="1"/>
    <col min="9" max="10" width="12.25390625" style="3" customWidth="1"/>
    <col min="11" max="11" width="13.375" style="3" customWidth="1"/>
    <col min="12" max="13" width="12.25390625" style="3" customWidth="1"/>
    <col min="14" max="16384" width="9.00390625" style="3" customWidth="1"/>
  </cols>
  <sheetData>
    <row r="1" spans="1:13" ht="33" customHeight="1">
      <c r="A1" s="51" t="s">
        <v>22</v>
      </c>
      <c r="B1" s="51"/>
      <c r="C1" s="51"/>
      <c r="D1" s="51"/>
      <c r="E1" s="51"/>
      <c r="F1" s="51"/>
      <c r="G1" s="51"/>
      <c r="H1" s="51"/>
      <c r="I1" s="51"/>
      <c r="J1" s="51"/>
      <c r="K1" s="51"/>
      <c r="L1" s="51"/>
      <c r="M1" s="51"/>
    </row>
    <row r="2" ht="24" customHeight="1">
      <c r="M2" s="3" t="s">
        <v>1</v>
      </c>
    </row>
    <row r="3" spans="1:13" ht="24" customHeight="1">
      <c r="A3" s="52" t="s">
        <v>2</v>
      </c>
      <c r="B3" s="52" t="s">
        <v>23</v>
      </c>
      <c r="C3" s="52"/>
      <c r="D3" s="52"/>
      <c r="E3" s="52"/>
      <c r="F3" s="52"/>
      <c r="G3" s="52"/>
      <c r="H3" s="52"/>
      <c r="I3" s="52"/>
      <c r="J3" s="52"/>
      <c r="K3" s="52"/>
      <c r="L3" s="52"/>
      <c r="M3" s="52"/>
    </row>
    <row r="4" spans="1:13" ht="24" customHeight="1">
      <c r="A4" s="52"/>
      <c r="B4" s="59" t="s">
        <v>5</v>
      </c>
      <c r="C4" s="60" t="s">
        <v>24</v>
      </c>
      <c r="D4" s="60"/>
      <c r="E4" s="60"/>
      <c r="F4" s="60" t="s">
        <v>25</v>
      </c>
      <c r="G4" s="60"/>
      <c r="H4" s="60"/>
      <c r="I4" s="60"/>
      <c r="J4" s="60"/>
      <c r="K4" s="60"/>
      <c r="L4" s="60"/>
      <c r="M4" s="60"/>
    </row>
    <row r="5" spans="1:13" s="58" customFormat="1" ht="36.75" customHeight="1">
      <c r="A5" s="61"/>
      <c r="B5" s="61"/>
      <c r="C5" s="61" t="s">
        <v>26</v>
      </c>
      <c r="D5" s="60" t="s">
        <v>27</v>
      </c>
      <c r="E5" s="60" t="s">
        <v>28</v>
      </c>
      <c r="F5" s="61" t="s">
        <v>26</v>
      </c>
      <c r="G5" s="62" t="s">
        <v>29</v>
      </c>
      <c r="H5" s="62" t="s">
        <v>30</v>
      </c>
      <c r="I5" s="62" t="s">
        <v>31</v>
      </c>
      <c r="J5" s="62" t="s">
        <v>32</v>
      </c>
      <c r="K5" s="62" t="s">
        <v>33</v>
      </c>
      <c r="L5" s="62" t="s">
        <v>34</v>
      </c>
      <c r="M5" s="62" t="s">
        <v>35</v>
      </c>
    </row>
    <row r="6" spans="1:13" ht="33" customHeight="1">
      <c r="A6" s="52" t="s">
        <v>8</v>
      </c>
      <c r="B6" s="54">
        <f>C6+F6</f>
        <v>140.8398</v>
      </c>
      <c r="C6" s="54">
        <f aca="true" t="shared" si="0" ref="C6:C19">D6+E6</f>
        <v>59.104800000000004</v>
      </c>
      <c r="D6" s="54">
        <v>22.9309</v>
      </c>
      <c r="E6" s="54">
        <v>36.1739</v>
      </c>
      <c r="F6" s="54">
        <v>81.735</v>
      </c>
      <c r="G6" s="54">
        <v>42.125</v>
      </c>
      <c r="H6" s="54">
        <v>9.76</v>
      </c>
      <c r="I6" s="54">
        <v>19.21</v>
      </c>
      <c r="J6" s="54">
        <v>2.96</v>
      </c>
      <c r="K6" s="54">
        <v>7.15</v>
      </c>
      <c r="L6" s="54">
        <v>0.32</v>
      </c>
      <c r="M6" s="54">
        <v>0.21</v>
      </c>
    </row>
    <row r="7" spans="1:13" ht="33" customHeight="1">
      <c r="A7" s="52" t="s">
        <v>9</v>
      </c>
      <c r="B7" s="54">
        <f aca="true" t="shared" si="1" ref="B7:B19">C7+F7</f>
        <v>41.228699999999996</v>
      </c>
      <c r="C7" s="54">
        <f t="shared" si="0"/>
        <v>9.3287</v>
      </c>
      <c r="D7" s="54">
        <v>2.4429</v>
      </c>
      <c r="E7" s="54">
        <v>6.8858</v>
      </c>
      <c r="F7" s="54">
        <v>31.9</v>
      </c>
      <c r="G7" s="54">
        <v>20.18</v>
      </c>
      <c r="H7" s="54">
        <v>4.5</v>
      </c>
      <c r="I7" s="54">
        <v>6.9</v>
      </c>
      <c r="J7" s="54">
        <v>0</v>
      </c>
      <c r="K7" s="54">
        <v>0</v>
      </c>
      <c r="L7" s="54">
        <v>0.32</v>
      </c>
      <c r="M7" s="54">
        <v>0</v>
      </c>
    </row>
    <row r="8" spans="1:13" ht="33" customHeight="1">
      <c r="A8" s="56" t="s">
        <v>10</v>
      </c>
      <c r="B8" s="54">
        <f t="shared" si="1"/>
        <v>1.7090999999999998</v>
      </c>
      <c r="C8" s="54">
        <f t="shared" si="0"/>
        <v>0.5091</v>
      </c>
      <c r="D8" s="54">
        <v>0.31</v>
      </c>
      <c r="E8" s="54">
        <v>0.1991</v>
      </c>
      <c r="F8" s="54">
        <v>1.2</v>
      </c>
      <c r="G8" s="54">
        <v>0</v>
      </c>
      <c r="H8" s="54">
        <v>0</v>
      </c>
      <c r="I8" s="54">
        <v>0</v>
      </c>
      <c r="J8" s="54">
        <v>0</v>
      </c>
      <c r="K8" s="54">
        <v>1.2</v>
      </c>
      <c r="L8" s="54">
        <v>0</v>
      </c>
      <c r="M8" s="54">
        <v>0</v>
      </c>
    </row>
    <row r="9" spans="1:13" ht="33" customHeight="1">
      <c r="A9" s="56" t="s">
        <v>11</v>
      </c>
      <c r="B9" s="54">
        <f t="shared" si="1"/>
        <v>1.5865</v>
      </c>
      <c r="C9" s="54">
        <f t="shared" si="0"/>
        <v>0.8765</v>
      </c>
      <c r="D9" s="54">
        <v>0.47</v>
      </c>
      <c r="E9" s="54">
        <v>0.4065</v>
      </c>
      <c r="F9" s="54">
        <v>0.71</v>
      </c>
      <c r="G9" s="54">
        <v>0</v>
      </c>
      <c r="H9" s="54">
        <v>0</v>
      </c>
      <c r="I9" s="54">
        <v>0</v>
      </c>
      <c r="J9" s="54">
        <v>0.45</v>
      </c>
      <c r="K9" s="54">
        <v>0.26</v>
      </c>
      <c r="L9" s="54">
        <v>0</v>
      </c>
      <c r="M9" s="54">
        <v>0</v>
      </c>
    </row>
    <row r="10" spans="1:13" ht="33" customHeight="1">
      <c r="A10" s="56" t="s">
        <v>12</v>
      </c>
      <c r="B10" s="54">
        <f t="shared" si="1"/>
        <v>1.9821</v>
      </c>
      <c r="C10" s="54">
        <f t="shared" si="0"/>
        <v>0.2521</v>
      </c>
      <c r="D10" s="54">
        <v>0.23</v>
      </c>
      <c r="E10" s="54">
        <v>0.0221</v>
      </c>
      <c r="F10" s="54">
        <v>1.73</v>
      </c>
      <c r="G10" s="54">
        <v>0</v>
      </c>
      <c r="H10" s="54">
        <v>0</v>
      </c>
      <c r="I10" s="54">
        <v>0.93</v>
      </c>
      <c r="J10" s="54">
        <v>0</v>
      </c>
      <c r="K10" s="54">
        <v>0.8</v>
      </c>
      <c r="L10" s="54">
        <v>0</v>
      </c>
      <c r="M10" s="54">
        <v>0</v>
      </c>
    </row>
    <row r="11" spans="1:13" ht="33" customHeight="1">
      <c r="A11" s="56" t="s">
        <v>13</v>
      </c>
      <c r="B11" s="54">
        <f t="shared" si="1"/>
        <v>15.154</v>
      </c>
      <c r="C11" s="54">
        <f t="shared" si="0"/>
        <v>6.6739999999999995</v>
      </c>
      <c r="D11" s="54">
        <v>1.94</v>
      </c>
      <c r="E11" s="54">
        <v>4.734</v>
      </c>
      <c r="F11" s="54">
        <v>8.48</v>
      </c>
      <c r="G11" s="54">
        <v>3.98</v>
      </c>
      <c r="H11" s="54">
        <v>2</v>
      </c>
      <c r="I11" s="54">
        <v>1.2</v>
      </c>
      <c r="J11" s="54">
        <v>0</v>
      </c>
      <c r="K11" s="54">
        <v>1.3</v>
      </c>
      <c r="L11" s="54">
        <v>0</v>
      </c>
      <c r="M11" s="54">
        <v>0</v>
      </c>
    </row>
    <row r="12" spans="1:13" ht="33" customHeight="1">
      <c r="A12" s="56" t="s">
        <v>14</v>
      </c>
      <c r="B12" s="54">
        <f t="shared" si="1"/>
        <v>15.0196</v>
      </c>
      <c r="C12" s="54">
        <f t="shared" si="0"/>
        <v>9.2096</v>
      </c>
      <c r="D12" s="54">
        <v>1.66</v>
      </c>
      <c r="E12" s="54">
        <v>7.5496</v>
      </c>
      <c r="F12" s="54">
        <v>5.81</v>
      </c>
      <c r="G12" s="54">
        <v>4.11</v>
      </c>
      <c r="H12" s="54">
        <v>0</v>
      </c>
      <c r="I12" s="54">
        <v>1.7</v>
      </c>
      <c r="J12" s="54">
        <v>0</v>
      </c>
      <c r="K12" s="54">
        <v>0</v>
      </c>
      <c r="L12" s="54">
        <v>0</v>
      </c>
      <c r="M12" s="54">
        <v>0</v>
      </c>
    </row>
    <row r="13" spans="1:13" ht="33" customHeight="1">
      <c r="A13" s="63" t="s">
        <v>15</v>
      </c>
      <c r="B13" s="54">
        <f t="shared" si="1"/>
        <v>7.5489</v>
      </c>
      <c r="C13" s="54">
        <f t="shared" si="0"/>
        <v>4.8339</v>
      </c>
      <c r="D13" s="54">
        <v>3.43</v>
      </c>
      <c r="E13" s="54">
        <v>1.4039</v>
      </c>
      <c r="F13" s="54">
        <v>2.715</v>
      </c>
      <c r="G13" s="54">
        <v>2.715</v>
      </c>
      <c r="H13" s="54">
        <v>0</v>
      </c>
      <c r="I13" s="54">
        <v>0</v>
      </c>
      <c r="J13" s="54">
        <v>0</v>
      </c>
      <c r="K13" s="54">
        <v>0</v>
      </c>
      <c r="L13" s="54">
        <v>0</v>
      </c>
      <c r="M13" s="54">
        <v>0</v>
      </c>
    </row>
    <row r="14" spans="1:13" ht="33" customHeight="1">
      <c r="A14" s="56" t="s">
        <v>16</v>
      </c>
      <c r="B14" s="54">
        <f t="shared" si="1"/>
        <v>10.176</v>
      </c>
      <c r="C14" s="54">
        <f t="shared" si="0"/>
        <v>6.086</v>
      </c>
      <c r="D14" s="54">
        <v>3.208</v>
      </c>
      <c r="E14" s="54">
        <v>2.878</v>
      </c>
      <c r="F14" s="54">
        <v>4.09</v>
      </c>
      <c r="G14" s="54">
        <v>1</v>
      </c>
      <c r="H14" s="54">
        <v>0.8</v>
      </c>
      <c r="I14" s="54">
        <v>2.29</v>
      </c>
      <c r="J14" s="54">
        <v>0</v>
      </c>
      <c r="K14" s="54">
        <v>0</v>
      </c>
      <c r="L14" s="54">
        <v>0</v>
      </c>
      <c r="M14" s="54">
        <v>0</v>
      </c>
    </row>
    <row r="15" spans="1:13" ht="33" customHeight="1">
      <c r="A15" s="56" t="s">
        <v>17</v>
      </c>
      <c r="B15" s="54">
        <f t="shared" si="1"/>
        <v>12.8596</v>
      </c>
      <c r="C15" s="54">
        <f t="shared" si="0"/>
        <v>5.8796</v>
      </c>
      <c r="D15" s="54">
        <v>2.54</v>
      </c>
      <c r="E15" s="54">
        <v>3.3396</v>
      </c>
      <c r="F15" s="54">
        <v>6.98</v>
      </c>
      <c r="G15" s="54">
        <v>5.99</v>
      </c>
      <c r="H15" s="54">
        <v>0</v>
      </c>
      <c r="I15" s="54">
        <v>0.8</v>
      </c>
      <c r="J15" s="54">
        <v>0</v>
      </c>
      <c r="K15" s="54">
        <v>0.19</v>
      </c>
      <c r="L15" s="54">
        <v>0</v>
      </c>
      <c r="M15" s="54">
        <v>0</v>
      </c>
    </row>
    <row r="16" spans="1:13" ht="33" customHeight="1">
      <c r="A16" s="56" t="s">
        <v>18</v>
      </c>
      <c r="B16" s="54">
        <f t="shared" si="1"/>
        <v>8.433900000000001</v>
      </c>
      <c r="C16" s="54">
        <f t="shared" si="0"/>
        <v>3.7739000000000003</v>
      </c>
      <c r="D16" s="54">
        <v>1.32</v>
      </c>
      <c r="E16" s="54">
        <v>2.4539</v>
      </c>
      <c r="F16" s="54">
        <v>4.66</v>
      </c>
      <c r="G16" s="54">
        <v>1.26</v>
      </c>
      <c r="H16" s="54">
        <v>0.5</v>
      </c>
      <c r="I16" s="54">
        <v>2.5</v>
      </c>
      <c r="J16" s="54">
        <v>0</v>
      </c>
      <c r="K16" s="54">
        <v>0.4</v>
      </c>
      <c r="L16" s="54">
        <v>0</v>
      </c>
      <c r="M16" s="54">
        <v>0</v>
      </c>
    </row>
    <row r="17" spans="1:13" ht="33" customHeight="1">
      <c r="A17" s="56" t="s">
        <v>19</v>
      </c>
      <c r="B17" s="54">
        <f t="shared" si="1"/>
        <v>9.4526</v>
      </c>
      <c r="C17" s="54">
        <f t="shared" si="0"/>
        <v>4.4925999999999995</v>
      </c>
      <c r="D17" s="54">
        <v>2.39</v>
      </c>
      <c r="E17" s="54">
        <v>2.1026</v>
      </c>
      <c r="F17" s="54">
        <v>4.96</v>
      </c>
      <c r="G17" s="54">
        <v>0</v>
      </c>
      <c r="H17" s="54">
        <v>1.96</v>
      </c>
      <c r="I17" s="54">
        <v>0</v>
      </c>
      <c r="J17" s="54">
        <v>0.5</v>
      </c>
      <c r="K17" s="54">
        <v>0</v>
      </c>
      <c r="L17" s="54">
        <v>0</v>
      </c>
      <c r="M17" s="54">
        <v>0</v>
      </c>
    </row>
    <row r="18" spans="1:13" ht="33" customHeight="1">
      <c r="A18" s="56" t="s">
        <v>20</v>
      </c>
      <c r="B18" s="54">
        <f t="shared" si="1"/>
        <v>5.3185</v>
      </c>
      <c r="C18" s="54">
        <f t="shared" si="0"/>
        <v>2.6085000000000003</v>
      </c>
      <c r="D18" s="54">
        <v>1.18</v>
      </c>
      <c r="E18" s="54">
        <v>1.4285</v>
      </c>
      <c r="F18" s="54">
        <v>2.71</v>
      </c>
      <c r="G18" s="54">
        <v>0</v>
      </c>
      <c r="H18" s="54">
        <v>0</v>
      </c>
      <c r="I18" s="54">
        <v>0.7</v>
      </c>
      <c r="J18" s="54">
        <v>1.8</v>
      </c>
      <c r="K18" s="54">
        <v>2.5</v>
      </c>
      <c r="L18" s="54">
        <v>0</v>
      </c>
      <c r="M18" s="54">
        <v>0.21</v>
      </c>
    </row>
    <row r="19" spans="1:13" ht="33" customHeight="1">
      <c r="A19" s="56" t="s">
        <v>21</v>
      </c>
      <c r="B19" s="54">
        <f t="shared" si="1"/>
        <v>10.3703</v>
      </c>
      <c r="C19" s="54">
        <f t="shared" si="0"/>
        <v>4.5803</v>
      </c>
      <c r="D19" s="54">
        <v>1.81</v>
      </c>
      <c r="E19" s="54">
        <v>2.7703</v>
      </c>
      <c r="F19" s="54">
        <v>5.79</v>
      </c>
      <c r="G19" s="54">
        <v>2.89</v>
      </c>
      <c r="H19" s="54">
        <v>0</v>
      </c>
      <c r="I19" s="54">
        <v>2.19</v>
      </c>
      <c r="J19" s="54">
        <v>0.21</v>
      </c>
      <c r="K19" s="54">
        <v>0.5</v>
      </c>
      <c r="L19" s="54">
        <v>0</v>
      </c>
      <c r="M19" s="54">
        <v>0</v>
      </c>
    </row>
  </sheetData>
  <sheetProtection/>
  <mergeCells count="6">
    <mergeCell ref="A1:M1"/>
    <mergeCell ref="B3:M3"/>
    <mergeCell ref="C4:E4"/>
    <mergeCell ref="F4:M4"/>
    <mergeCell ref="A3:A5"/>
    <mergeCell ref="B4:B5"/>
  </mergeCells>
  <printOptions/>
  <pageMargins left="0.75" right="0.75" top="1" bottom="1" header="0.51" footer="0.51"/>
  <pageSetup fitToHeight="0" fitToWidth="1" orientation="landscape" paperSize="9" scale="62"/>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zoomScaleSheetLayoutView="100" workbookViewId="0" topLeftCell="A1">
      <selection activeCell="B2" sqref="B1:M65536"/>
    </sheetView>
  </sheetViews>
  <sheetFormatPr defaultColWidth="9.00390625" defaultRowHeight="14.25"/>
  <cols>
    <col min="1" max="1" width="15.625" style="3" customWidth="1"/>
    <col min="2" max="13" width="11.125" style="3" customWidth="1"/>
    <col min="14" max="16384" width="9.00390625" style="3" customWidth="1"/>
  </cols>
  <sheetData>
    <row r="1" spans="1:13" ht="33" customHeight="1">
      <c r="A1" s="51" t="s">
        <v>36</v>
      </c>
      <c r="B1" s="51"/>
      <c r="C1" s="51"/>
      <c r="D1" s="51"/>
      <c r="E1" s="51"/>
      <c r="F1" s="51"/>
      <c r="G1" s="51"/>
      <c r="H1" s="51"/>
      <c r="I1" s="51"/>
      <c r="J1" s="51"/>
      <c r="K1" s="51"/>
      <c r="L1" s="51"/>
      <c r="M1" s="51"/>
    </row>
    <row r="2" spans="12:13" ht="27.75" customHeight="1">
      <c r="L2" s="57" t="s">
        <v>1</v>
      </c>
      <c r="M2" s="57"/>
    </row>
    <row r="3" spans="1:13" ht="51.75" customHeight="1">
      <c r="A3" s="52" t="s">
        <v>2</v>
      </c>
      <c r="B3" s="53" t="s">
        <v>37</v>
      </c>
      <c r="C3" s="53"/>
      <c r="D3" s="53"/>
      <c r="E3" s="53" t="s">
        <v>38</v>
      </c>
      <c r="F3" s="53"/>
      <c r="G3" s="53"/>
      <c r="H3" s="53" t="s">
        <v>39</v>
      </c>
      <c r="I3" s="53"/>
      <c r="J3" s="53"/>
      <c r="K3" s="53" t="s">
        <v>40</v>
      </c>
      <c r="L3" s="53"/>
      <c r="M3" s="53"/>
    </row>
    <row r="4" spans="1:13" ht="51.75" customHeight="1">
      <c r="A4" s="52"/>
      <c r="B4" s="53" t="s">
        <v>5</v>
      </c>
      <c r="C4" s="53" t="s">
        <v>41</v>
      </c>
      <c r="D4" s="53" t="s">
        <v>42</v>
      </c>
      <c r="E4" s="53" t="s">
        <v>5</v>
      </c>
      <c r="F4" s="53" t="s">
        <v>41</v>
      </c>
      <c r="G4" s="53" t="s">
        <v>42</v>
      </c>
      <c r="H4" s="53" t="s">
        <v>5</v>
      </c>
      <c r="I4" s="53" t="s">
        <v>41</v>
      </c>
      <c r="J4" s="53" t="s">
        <v>42</v>
      </c>
      <c r="K4" s="53" t="s">
        <v>5</v>
      </c>
      <c r="L4" s="53" t="s">
        <v>41</v>
      </c>
      <c r="M4" s="53" t="s">
        <v>42</v>
      </c>
    </row>
    <row r="5" spans="1:13" ht="27.75" customHeight="1">
      <c r="A5" s="52" t="s">
        <v>8</v>
      </c>
      <c r="B5" s="54">
        <f>C5+D5</f>
        <v>36.17802875</v>
      </c>
      <c r="C5" s="54">
        <f>SUM(C6:C18)</f>
        <v>36.17802875</v>
      </c>
      <c r="D5" s="54">
        <f aca="true" t="shared" si="0" ref="D5:M5">SUM(D6:D18)</f>
        <v>0</v>
      </c>
      <c r="E5" s="54">
        <f>F5+G5</f>
        <v>23.84194563999999</v>
      </c>
      <c r="F5" s="54">
        <f t="shared" si="0"/>
        <v>10.57996849</v>
      </c>
      <c r="G5" s="54">
        <f t="shared" si="0"/>
        <v>13.261977149999991</v>
      </c>
      <c r="H5" s="54">
        <f>I5+J5</f>
        <v>85.6485241325</v>
      </c>
      <c r="I5" s="54">
        <f t="shared" si="0"/>
        <v>54.6771471325</v>
      </c>
      <c r="J5" s="54">
        <f t="shared" si="0"/>
        <v>30.971376999999997</v>
      </c>
      <c r="K5" s="54">
        <f>L5+M5</f>
        <v>25.362852959999998</v>
      </c>
      <c r="L5" s="54">
        <f t="shared" si="0"/>
        <v>10.77598881</v>
      </c>
      <c r="M5" s="54">
        <f t="shared" si="0"/>
        <v>14.58686415</v>
      </c>
    </row>
    <row r="6" spans="1:13" ht="27.75" customHeight="1">
      <c r="A6" s="52" t="s">
        <v>9</v>
      </c>
      <c r="B6" s="54">
        <v>6.88604826</v>
      </c>
      <c r="C6" s="54">
        <v>6.88604826</v>
      </c>
      <c r="D6" s="54">
        <v>0</v>
      </c>
      <c r="E6" s="54">
        <f aca="true" t="shared" si="1" ref="E6:E18">F6+G6</f>
        <v>9.30302021</v>
      </c>
      <c r="F6" s="54">
        <v>2.38655782</v>
      </c>
      <c r="G6" s="54">
        <v>6.9164623899999995</v>
      </c>
      <c r="H6" s="54">
        <v>34.6589780729</v>
      </c>
      <c r="I6" s="54">
        <v>16.7368760729</v>
      </c>
      <c r="J6" s="54">
        <v>17.922102</v>
      </c>
      <c r="K6" s="54">
        <v>9.84487242</v>
      </c>
      <c r="L6" s="54">
        <v>2.41907003</v>
      </c>
      <c r="M6" s="54">
        <v>7.42580239</v>
      </c>
    </row>
    <row r="7" spans="1:13" ht="27.75" customHeight="1">
      <c r="A7" s="55" t="s">
        <v>10</v>
      </c>
      <c r="B7" s="54">
        <v>0.19940504</v>
      </c>
      <c r="C7" s="54">
        <v>0.19940504</v>
      </c>
      <c r="D7" s="54">
        <v>0</v>
      </c>
      <c r="E7" s="54">
        <f t="shared" si="1"/>
        <v>0.37374662000000003</v>
      </c>
      <c r="F7" s="54">
        <v>0.15422362</v>
      </c>
      <c r="G7" s="54">
        <v>0.219523</v>
      </c>
      <c r="H7" s="54">
        <v>0.11851852819999999</v>
      </c>
      <c r="I7" s="54">
        <v>0.11851852819999999</v>
      </c>
      <c r="J7" s="54">
        <v>0</v>
      </c>
      <c r="K7" s="54">
        <v>0.40073366</v>
      </c>
      <c r="L7" s="54">
        <v>0.16213065999999998</v>
      </c>
      <c r="M7" s="54">
        <v>0.238603</v>
      </c>
    </row>
    <row r="8" spans="1:13" ht="27.75" customHeight="1">
      <c r="A8" s="55" t="s">
        <v>11</v>
      </c>
      <c r="B8" s="54">
        <v>0.40670103</v>
      </c>
      <c r="C8" s="54">
        <v>0.40670103</v>
      </c>
      <c r="D8" s="54">
        <v>0</v>
      </c>
      <c r="E8" s="54">
        <f t="shared" si="1"/>
        <v>0.47336966</v>
      </c>
      <c r="F8" s="54">
        <v>0.27603916</v>
      </c>
      <c r="G8" s="54">
        <v>0.19733050000000002</v>
      </c>
      <c r="H8" s="54">
        <v>1.2782059138000001</v>
      </c>
      <c r="I8" s="54">
        <v>1.2782059138000001</v>
      </c>
      <c r="J8" s="54">
        <v>0</v>
      </c>
      <c r="K8" s="54">
        <v>0.49359979000000004</v>
      </c>
      <c r="L8" s="54">
        <v>0.28560329</v>
      </c>
      <c r="M8" s="54">
        <v>0.2079965</v>
      </c>
    </row>
    <row r="9" spans="1:13" ht="27.75" customHeight="1">
      <c r="A9" s="55" t="s">
        <v>12</v>
      </c>
      <c r="B9" s="54">
        <v>0.02223542</v>
      </c>
      <c r="C9" s="54">
        <v>0.02223542</v>
      </c>
      <c r="D9" s="54">
        <v>0</v>
      </c>
      <c r="E9" s="54">
        <f t="shared" si="1"/>
        <v>0.26383102</v>
      </c>
      <c r="F9" s="54">
        <v>0.06711802</v>
      </c>
      <c r="G9" s="54">
        <v>0.196713</v>
      </c>
      <c r="H9" s="54">
        <v>0.015523121</v>
      </c>
      <c r="I9" s="54">
        <v>0.015523121</v>
      </c>
      <c r="J9" s="54">
        <v>0</v>
      </c>
      <c r="K9" s="54">
        <v>0.29760877999999996</v>
      </c>
      <c r="L9" s="54">
        <v>0.07365778</v>
      </c>
      <c r="M9" s="54">
        <v>0.223951</v>
      </c>
    </row>
    <row r="10" spans="1:13" ht="27.75" customHeight="1">
      <c r="A10" s="56" t="s">
        <v>13</v>
      </c>
      <c r="B10" s="54">
        <v>4.73428601</v>
      </c>
      <c r="C10" s="54">
        <v>4.73428601</v>
      </c>
      <c r="D10" s="54">
        <v>0</v>
      </c>
      <c r="E10" s="54">
        <f t="shared" si="1"/>
        <v>1.9341089299999958</v>
      </c>
      <c r="F10" s="54">
        <v>1.06519193</v>
      </c>
      <c r="G10" s="54">
        <v>0.868916999999996</v>
      </c>
      <c r="H10" s="54">
        <v>5.401890439000001</v>
      </c>
      <c r="I10" s="54">
        <v>3.6618904390000004</v>
      </c>
      <c r="J10" s="54">
        <v>1.74</v>
      </c>
      <c r="K10" s="54">
        <v>2.0472660400000002</v>
      </c>
      <c r="L10" s="54">
        <v>1.04257504</v>
      </c>
      <c r="M10" s="54">
        <v>1.004691</v>
      </c>
    </row>
    <row r="11" spans="1:13" ht="27.75" customHeight="1">
      <c r="A11" s="55" t="s">
        <v>14</v>
      </c>
      <c r="B11" s="54">
        <v>7.55021834</v>
      </c>
      <c r="C11" s="54">
        <v>7.55021834</v>
      </c>
      <c r="D11" s="54">
        <v>0</v>
      </c>
      <c r="E11" s="54">
        <f t="shared" si="1"/>
        <v>1.650910509999998</v>
      </c>
      <c r="F11" s="54">
        <v>1.0993687600000002</v>
      </c>
      <c r="G11" s="54">
        <v>0.5515417499999979</v>
      </c>
      <c r="H11" s="54">
        <v>3.8518378268</v>
      </c>
      <c r="I11" s="54">
        <v>2.1418378268000002</v>
      </c>
      <c r="J11" s="54">
        <v>1.71</v>
      </c>
      <c r="K11" s="54">
        <v>1.6526432</v>
      </c>
      <c r="L11" s="54">
        <v>1.00790995</v>
      </c>
      <c r="M11" s="54">
        <v>0.64473325</v>
      </c>
    </row>
    <row r="12" spans="1:13" ht="27.75" customHeight="1">
      <c r="A12" s="55" t="s">
        <v>15</v>
      </c>
      <c r="B12" s="54">
        <v>1.40422444</v>
      </c>
      <c r="C12" s="54">
        <v>1.40422444</v>
      </c>
      <c r="D12" s="54">
        <v>0</v>
      </c>
      <c r="E12" s="54">
        <f t="shared" si="1"/>
        <v>1.8377426299999993</v>
      </c>
      <c r="F12" s="54">
        <v>1.07433174</v>
      </c>
      <c r="G12" s="54">
        <v>0.7634108899999991</v>
      </c>
      <c r="H12" s="54">
        <v>11.9965574399</v>
      </c>
      <c r="I12" s="54">
        <v>9.022579439900001</v>
      </c>
      <c r="J12" s="54">
        <v>2.973978</v>
      </c>
      <c r="K12" s="54">
        <v>1.9687841</v>
      </c>
      <c r="L12" s="54">
        <v>1.16084721</v>
      </c>
      <c r="M12" s="54">
        <v>0.80793689</v>
      </c>
    </row>
    <row r="13" spans="1:13" ht="27.75" customHeight="1">
      <c r="A13" s="55" t="s">
        <v>16</v>
      </c>
      <c r="B13" s="54">
        <v>2.8783885099999997</v>
      </c>
      <c r="C13" s="54">
        <v>2.8783885099999997</v>
      </c>
      <c r="D13" s="54">
        <v>0</v>
      </c>
      <c r="E13" s="54">
        <f t="shared" si="1"/>
        <v>1.7865819699999999</v>
      </c>
      <c r="F13" s="54">
        <v>1.01161697</v>
      </c>
      <c r="G13" s="54">
        <v>0.774965</v>
      </c>
      <c r="H13" s="54">
        <v>2.6028491801</v>
      </c>
      <c r="I13" s="54">
        <v>2.0728491801</v>
      </c>
      <c r="J13" s="54">
        <v>0.53</v>
      </c>
      <c r="K13" s="54">
        <v>1.90375353</v>
      </c>
      <c r="L13" s="54">
        <v>1.0641015299999999</v>
      </c>
      <c r="M13" s="54">
        <v>0.8396520000000001</v>
      </c>
    </row>
    <row r="14" spans="1:13" ht="27.75" customHeight="1">
      <c r="A14" s="55" t="s">
        <v>17</v>
      </c>
      <c r="B14" s="54">
        <v>3.3399957499999995</v>
      </c>
      <c r="C14" s="54">
        <v>3.3399957499999995</v>
      </c>
      <c r="D14" s="54">
        <v>0</v>
      </c>
      <c r="E14" s="54">
        <f t="shared" si="1"/>
        <v>1.56053666</v>
      </c>
      <c r="F14" s="54">
        <v>0.8999453599999999</v>
      </c>
      <c r="G14" s="54">
        <v>0.6605913</v>
      </c>
      <c r="H14" s="54">
        <v>4.6287763214</v>
      </c>
      <c r="I14" s="54">
        <v>4.1587763213999995</v>
      </c>
      <c r="J14" s="54">
        <v>0.47</v>
      </c>
      <c r="K14" s="54">
        <v>1.7019946</v>
      </c>
      <c r="L14" s="54">
        <v>0.9298993</v>
      </c>
      <c r="M14" s="54">
        <v>0.7720953</v>
      </c>
    </row>
    <row r="15" spans="1:13" ht="27.75" customHeight="1">
      <c r="A15" s="55" t="s">
        <v>18</v>
      </c>
      <c r="B15" s="54">
        <v>2.4540794900000003</v>
      </c>
      <c r="C15" s="54">
        <v>2.4540794900000003</v>
      </c>
      <c r="D15" s="54">
        <v>0</v>
      </c>
      <c r="E15" s="54">
        <f t="shared" si="1"/>
        <v>1.06923103</v>
      </c>
      <c r="F15" s="54">
        <v>0.65853322</v>
      </c>
      <c r="G15" s="54">
        <v>0.41069781000000005</v>
      </c>
      <c r="H15" s="54">
        <v>7.399102496799999</v>
      </c>
      <c r="I15" s="54">
        <v>6.7955054968</v>
      </c>
      <c r="J15" s="54">
        <v>0.603597</v>
      </c>
      <c r="K15" s="54">
        <v>1.16647772</v>
      </c>
      <c r="L15" s="54">
        <v>0.67121841</v>
      </c>
      <c r="M15" s="54">
        <v>0.49525931</v>
      </c>
    </row>
    <row r="16" spans="1:13" ht="27.75" customHeight="1">
      <c r="A16" s="55" t="s">
        <v>19</v>
      </c>
      <c r="B16" s="54">
        <v>2.1029152399999997</v>
      </c>
      <c r="C16" s="54">
        <v>2.1029152399999997</v>
      </c>
      <c r="D16" s="54">
        <v>0</v>
      </c>
      <c r="E16" s="54">
        <f t="shared" si="1"/>
        <v>1.060526369999999</v>
      </c>
      <c r="F16" s="54">
        <v>0.58398462</v>
      </c>
      <c r="G16" s="54">
        <v>0.47654174999999904</v>
      </c>
      <c r="H16" s="54">
        <v>2.5006271530000004</v>
      </c>
      <c r="I16" s="54">
        <v>1.948927153</v>
      </c>
      <c r="J16" s="54">
        <v>0.5517</v>
      </c>
      <c r="K16" s="54">
        <v>1.18506439</v>
      </c>
      <c r="L16" s="54">
        <v>0.6232681400000001</v>
      </c>
      <c r="M16" s="54">
        <v>0.56179625</v>
      </c>
    </row>
    <row r="17" spans="1:13" ht="27.75" customHeight="1">
      <c r="A17" s="55" t="s">
        <v>20</v>
      </c>
      <c r="B17" s="54">
        <v>1.4289385399999999</v>
      </c>
      <c r="C17" s="54">
        <v>1.4289385399999999</v>
      </c>
      <c r="D17" s="54">
        <v>0</v>
      </c>
      <c r="E17" s="54">
        <f t="shared" si="1"/>
        <v>0.957037619999999</v>
      </c>
      <c r="F17" s="54">
        <v>0.56955462</v>
      </c>
      <c r="G17" s="54">
        <v>0.38748299999999897</v>
      </c>
      <c r="H17" s="54">
        <v>4.254865159</v>
      </c>
      <c r="I17" s="54">
        <v>3.1748651590000003</v>
      </c>
      <c r="J17" s="54">
        <v>1.08</v>
      </c>
      <c r="K17" s="54">
        <v>1.01483056</v>
      </c>
      <c r="L17" s="54">
        <v>0.5834545600000001</v>
      </c>
      <c r="M17" s="54">
        <v>0.43137600000000004</v>
      </c>
    </row>
    <row r="18" spans="1:13" ht="27.75" customHeight="1">
      <c r="A18" s="55" t="s">
        <v>21</v>
      </c>
      <c r="B18" s="54">
        <v>2.77059268</v>
      </c>
      <c r="C18" s="54">
        <v>2.77059268</v>
      </c>
      <c r="D18" s="54">
        <v>0</v>
      </c>
      <c r="E18" s="54">
        <f t="shared" si="1"/>
        <v>1.571302409999999</v>
      </c>
      <c r="F18" s="54">
        <v>0.73350265</v>
      </c>
      <c r="G18" s="54">
        <v>0.837799759999999</v>
      </c>
      <c r="H18" s="54">
        <v>6.9407924806</v>
      </c>
      <c r="I18" s="54">
        <v>3.5507924806</v>
      </c>
      <c r="J18" s="54">
        <v>3.39</v>
      </c>
      <c r="K18" s="54">
        <v>1.68522417</v>
      </c>
      <c r="L18" s="54">
        <v>0.7522529099999999</v>
      </c>
      <c r="M18" s="54">
        <v>0.9329712600000001</v>
      </c>
    </row>
  </sheetData>
  <sheetProtection/>
  <mergeCells count="7">
    <mergeCell ref="A1:M1"/>
    <mergeCell ref="L2:M2"/>
    <mergeCell ref="B3:D3"/>
    <mergeCell ref="E3:G3"/>
    <mergeCell ref="H3:J3"/>
    <mergeCell ref="K3:M3"/>
    <mergeCell ref="A3:A4"/>
  </mergeCells>
  <printOptions/>
  <pageMargins left="0.75" right="0.75" top="0.7868055555555555" bottom="0.9048611111111111" header="0.51" footer="0.51"/>
  <pageSetup fitToHeight="0" fitToWidth="1" orientation="landscape" paperSize="9" scale="81"/>
  <ignoredErrors>
    <ignoredError sqref="E5 H5 K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E162"/>
  <sheetViews>
    <sheetView zoomScaleSheetLayoutView="100" workbookViewId="0" topLeftCell="A39">
      <selection activeCell="E137" sqref="E5:E137"/>
    </sheetView>
  </sheetViews>
  <sheetFormatPr defaultColWidth="9.00390625" defaultRowHeight="14.25"/>
  <cols>
    <col min="1" max="1" width="10.75390625" style="3" customWidth="1"/>
    <col min="2" max="2" width="60.375" style="3" customWidth="1"/>
    <col min="3" max="3" width="8.375" style="4" customWidth="1"/>
    <col min="4" max="4" width="66.25390625" style="3" customWidth="1"/>
    <col min="5" max="5" width="8.375" style="5" customWidth="1"/>
    <col min="6" max="16384" width="9.00390625" style="3" customWidth="1"/>
  </cols>
  <sheetData>
    <row r="1" spans="1:5" ht="30.75" customHeight="1">
      <c r="A1" s="6" t="s">
        <v>43</v>
      </c>
      <c r="B1" s="6"/>
      <c r="C1" s="7"/>
      <c r="D1" s="6"/>
      <c r="E1" s="7"/>
    </row>
    <row r="2" spans="1:5" ht="21.75" customHeight="1">
      <c r="A2" s="8"/>
      <c r="B2" s="9"/>
      <c r="C2" s="10"/>
      <c r="D2" s="11" t="s">
        <v>1</v>
      </c>
      <c r="E2" s="12"/>
    </row>
    <row r="3" spans="1:5" ht="24" customHeight="1">
      <c r="A3" s="13" t="s">
        <v>44</v>
      </c>
      <c r="B3" s="14" t="s">
        <v>27</v>
      </c>
      <c r="C3" s="15"/>
      <c r="D3" s="14" t="s">
        <v>45</v>
      </c>
      <c r="E3" s="15"/>
    </row>
    <row r="4" spans="1:5" ht="24" customHeight="1">
      <c r="A4" s="13"/>
      <c r="B4" s="16" t="s">
        <v>46</v>
      </c>
      <c r="C4" s="15" t="s">
        <v>47</v>
      </c>
      <c r="D4" s="16" t="s">
        <v>46</v>
      </c>
      <c r="E4" s="17" t="s">
        <v>47</v>
      </c>
    </row>
    <row r="5" spans="1:5" s="1" customFormat="1" ht="24.75" customHeight="1">
      <c r="A5" s="18" t="s">
        <v>9</v>
      </c>
      <c r="B5" s="19" t="s">
        <v>48</v>
      </c>
      <c r="C5" s="19">
        <v>0.12</v>
      </c>
      <c r="D5" s="19" t="s">
        <v>49</v>
      </c>
      <c r="E5" s="19">
        <v>5.98</v>
      </c>
    </row>
    <row r="6" spans="1:5" s="1" customFormat="1" ht="24.75" customHeight="1">
      <c r="A6" s="18" t="s">
        <v>9</v>
      </c>
      <c r="B6" s="19" t="s">
        <v>50</v>
      </c>
      <c r="C6" s="19">
        <v>0.15</v>
      </c>
      <c r="D6" s="19" t="s">
        <v>51</v>
      </c>
      <c r="E6" s="19">
        <v>3</v>
      </c>
    </row>
    <row r="7" spans="1:5" s="1" customFormat="1" ht="24.75" customHeight="1">
      <c r="A7" s="18" t="s">
        <v>9</v>
      </c>
      <c r="B7" s="19" t="s">
        <v>52</v>
      </c>
      <c r="C7" s="19">
        <v>0.2</v>
      </c>
      <c r="D7" s="19" t="s">
        <v>53</v>
      </c>
      <c r="E7" s="19">
        <v>3.5</v>
      </c>
    </row>
    <row r="8" spans="1:5" s="1" customFormat="1" ht="24.75" customHeight="1">
      <c r="A8" s="18" t="s">
        <v>9</v>
      </c>
      <c r="B8" s="19" t="s">
        <v>54</v>
      </c>
      <c r="C8" s="19">
        <v>0.4</v>
      </c>
      <c r="D8" s="19" t="s">
        <v>55</v>
      </c>
      <c r="E8" s="19">
        <v>2</v>
      </c>
    </row>
    <row r="9" spans="1:5" s="1" customFormat="1" ht="24.75" customHeight="1">
      <c r="A9" s="18" t="s">
        <v>9</v>
      </c>
      <c r="B9" s="19" t="s">
        <v>56</v>
      </c>
      <c r="C9" s="19">
        <v>0.1</v>
      </c>
      <c r="D9" s="19" t="s">
        <v>57</v>
      </c>
      <c r="E9" s="19">
        <v>3.2</v>
      </c>
    </row>
    <row r="10" spans="1:5" s="1" customFormat="1" ht="24.75" customHeight="1">
      <c r="A10" s="18" t="s">
        <v>9</v>
      </c>
      <c r="B10" s="19" t="s">
        <v>58</v>
      </c>
      <c r="C10" s="19">
        <v>0.0699</v>
      </c>
      <c r="D10" s="18" t="s">
        <v>59</v>
      </c>
      <c r="E10" s="19">
        <v>3</v>
      </c>
    </row>
    <row r="11" spans="1:5" s="1" customFormat="1" ht="24.75" customHeight="1">
      <c r="A11" s="18" t="s">
        <v>9</v>
      </c>
      <c r="B11" s="19" t="s">
        <v>60</v>
      </c>
      <c r="C11" s="19">
        <v>0.08</v>
      </c>
      <c r="D11" s="19" t="s">
        <v>61</v>
      </c>
      <c r="E11" s="19">
        <v>0.5</v>
      </c>
    </row>
    <row r="12" spans="1:5" s="1" customFormat="1" ht="24.75" customHeight="1">
      <c r="A12" s="18" t="s">
        <v>9</v>
      </c>
      <c r="B12" s="19" t="s">
        <v>62</v>
      </c>
      <c r="C12" s="19">
        <v>0.15</v>
      </c>
      <c r="D12" s="19" t="s">
        <v>63</v>
      </c>
      <c r="E12" s="19">
        <v>0.6</v>
      </c>
    </row>
    <row r="13" spans="1:5" s="1" customFormat="1" ht="24.75" customHeight="1">
      <c r="A13" s="18" t="s">
        <v>9</v>
      </c>
      <c r="B13" s="19" t="s">
        <v>64</v>
      </c>
      <c r="C13" s="19">
        <v>0.2</v>
      </c>
      <c r="D13" s="19" t="s">
        <v>65</v>
      </c>
      <c r="E13" s="19">
        <v>0.3</v>
      </c>
    </row>
    <row r="14" spans="1:5" s="1" customFormat="1" ht="24.75" customHeight="1">
      <c r="A14" s="18" t="s">
        <v>9</v>
      </c>
      <c r="B14" s="19" t="s">
        <v>66</v>
      </c>
      <c r="C14" s="19">
        <v>0.4</v>
      </c>
      <c r="D14" s="19" t="s">
        <v>67</v>
      </c>
      <c r="E14" s="19">
        <v>3</v>
      </c>
    </row>
    <row r="15" spans="1:5" s="1" customFormat="1" ht="24.75" customHeight="1">
      <c r="A15" s="18" t="s">
        <v>9</v>
      </c>
      <c r="B15" s="19" t="s">
        <v>68</v>
      </c>
      <c r="C15" s="19">
        <v>0.09</v>
      </c>
      <c r="D15" s="19" t="s">
        <v>69</v>
      </c>
      <c r="E15" s="19">
        <v>0.32</v>
      </c>
    </row>
    <row r="16" spans="1:5" s="1" customFormat="1" ht="24.75" customHeight="1">
      <c r="A16" s="18" t="s">
        <v>9</v>
      </c>
      <c r="B16" s="19" t="s">
        <v>70</v>
      </c>
      <c r="C16" s="19">
        <v>0.1</v>
      </c>
      <c r="D16" s="19" t="s">
        <v>71</v>
      </c>
      <c r="E16" s="19">
        <v>2.5</v>
      </c>
    </row>
    <row r="17" spans="1:5" s="1" customFormat="1" ht="24.75" customHeight="1">
      <c r="A17" s="18" t="s">
        <v>9</v>
      </c>
      <c r="B17" s="19" t="s">
        <v>72</v>
      </c>
      <c r="C17" s="19">
        <v>0.083</v>
      </c>
      <c r="D17" s="19" t="s">
        <v>73</v>
      </c>
      <c r="E17" s="19">
        <v>4</v>
      </c>
    </row>
    <row r="18" spans="1:5" s="2" customFormat="1" ht="24.75" customHeight="1">
      <c r="A18" s="18" t="s">
        <v>9</v>
      </c>
      <c r="B18" s="19" t="s">
        <v>74</v>
      </c>
      <c r="C18" s="19">
        <v>0.22</v>
      </c>
      <c r="D18" s="20"/>
      <c r="E18" s="20"/>
    </row>
    <row r="19" spans="1:5" s="2" customFormat="1" ht="24.75" customHeight="1">
      <c r="A19" s="18" t="s">
        <v>9</v>
      </c>
      <c r="B19" s="19" t="s">
        <v>75</v>
      </c>
      <c r="C19" s="19">
        <v>0.035</v>
      </c>
      <c r="D19" s="20"/>
      <c r="E19" s="20"/>
    </row>
    <row r="20" spans="1:5" s="2" customFormat="1" ht="24.75" customHeight="1">
      <c r="A20" s="18" t="s">
        <v>9</v>
      </c>
      <c r="B20" s="19" t="s">
        <v>76</v>
      </c>
      <c r="C20" s="19">
        <v>0.045</v>
      </c>
      <c r="D20" s="20"/>
      <c r="E20" s="20"/>
    </row>
    <row r="21" spans="1:5" s="2" customFormat="1" ht="24.75" customHeight="1">
      <c r="A21" s="21" t="s">
        <v>11</v>
      </c>
      <c r="B21" s="22" t="s">
        <v>77</v>
      </c>
      <c r="C21" s="19">
        <v>0.1</v>
      </c>
      <c r="D21" s="22" t="s">
        <v>78</v>
      </c>
      <c r="E21" s="23">
        <v>0.26</v>
      </c>
    </row>
    <row r="22" spans="1:5" s="2" customFormat="1" ht="24.75" customHeight="1">
      <c r="A22" s="21" t="s">
        <v>11</v>
      </c>
      <c r="B22" s="22" t="s">
        <v>79</v>
      </c>
      <c r="C22" s="19">
        <v>0.0839</v>
      </c>
      <c r="D22" s="22" t="s">
        <v>80</v>
      </c>
      <c r="E22" s="23">
        <v>0.45</v>
      </c>
    </row>
    <row r="23" spans="1:5" s="2" customFormat="1" ht="24.75" customHeight="1">
      <c r="A23" s="21" t="s">
        <v>11</v>
      </c>
      <c r="B23" s="22" t="s">
        <v>81</v>
      </c>
      <c r="C23" s="19">
        <v>0.0482</v>
      </c>
      <c r="D23" s="20"/>
      <c r="E23" s="20"/>
    </row>
    <row r="24" spans="1:5" s="2" customFormat="1" ht="24.75" customHeight="1">
      <c r="A24" s="21" t="s">
        <v>11</v>
      </c>
      <c r="B24" s="22" t="s">
        <v>82</v>
      </c>
      <c r="C24" s="19">
        <v>0.12</v>
      </c>
      <c r="D24" s="20"/>
      <c r="E24" s="20"/>
    </row>
    <row r="25" spans="1:5" s="2" customFormat="1" ht="24.75" customHeight="1">
      <c r="A25" s="21" t="s">
        <v>11</v>
      </c>
      <c r="B25" s="22" t="s">
        <v>83</v>
      </c>
      <c r="C25" s="19">
        <v>0.0479</v>
      </c>
      <c r="D25" s="20"/>
      <c r="E25" s="20"/>
    </row>
    <row r="26" spans="1:5" s="2" customFormat="1" ht="24.75" customHeight="1">
      <c r="A26" s="21" t="s">
        <v>11</v>
      </c>
      <c r="B26" s="22" t="s">
        <v>84</v>
      </c>
      <c r="C26" s="19">
        <v>0.07</v>
      </c>
      <c r="D26" s="20"/>
      <c r="E26" s="20"/>
    </row>
    <row r="27" spans="1:5" s="2" customFormat="1" ht="24.75" customHeight="1">
      <c r="A27" s="21" t="s">
        <v>10</v>
      </c>
      <c r="B27" s="19" t="s">
        <v>85</v>
      </c>
      <c r="C27" s="24">
        <v>0.01</v>
      </c>
      <c r="D27" s="22" t="s">
        <v>86</v>
      </c>
      <c r="E27" s="23">
        <v>1.2</v>
      </c>
    </row>
    <row r="28" spans="1:5" s="2" customFormat="1" ht="24.75" customHeight="1">
      <c r="A28" s="21" t="s">
        <v>10</v>
      </c>
      <c r="B28" s="19" t="s">
        <v>87</v>
      </c>
      <c r="C28" s="24">
        <v>0.1</v>
      </c>
      <c r="D28" s="25" t="s">
        <v>88</v>
      </c>
      <c r="E28" s="26">
        <v>0.8</v>
      </c>
    </row>
    <row r="29" spans="1:5" s="2" customFormat="1" ht="24.75" customHeight="1">
      <c r="A29" s="21" t="s">
        <v>10</v>
      </c>
      <c r="B29" s="19" t="s">
        <v>89</v>
      </c>
      <c r="C29" s="24">
        <v>0.18</v>
      </c>
      <c r="D29" s="20"/>
      <c r="E29" s="20"/>
    </row>
    <row r="30" spans="1:5" s="2" customFormat="1" ht="24.75" customHeight="1">
      <c r="A30" s="21" t="s">
        <v>10</v>
      </c>
      <c r="B30" s="19" t="s">
        <v>90</v>
      </c>
      <c r="C30" s="24">
        <v>0.02</v>
      </c>
      <c r="D30" s="20"/>
      <c r="E30" s="20"/>
    </row>
    <row r="31" spans="1:5" s="2" customFormat="1" ht="24.75" customHeight="1">
      <c r="A31" s="21" t="s">
        <v>12</v>
      </c>
      <c r="B31" s="19" t="s">
        <v>91</v>
      </c>
      <c r="C31" s="19">
        <v>0.08</v>
      </c>
      <c r="D31" s="19" t="s">
        <v>92</v>
      </c>
      <c r="E31" s="19">
        <v>0.23</v>
      </c>
    </row>
    <row r="32" spans="1:5" s="2" customFormat="1" ht="24.75" customHeight="1">
      <c r="A32" s="21" t="s">
        <v>12</v>
      </c>
      <c r="B32" s="19" t="s">
        <v>93</v>
      </c>
      <c r="C32" s="19">
        <v>0.02</v>
      </c>
      <c r="D32" s="19" t="s">
        <v>94</v>
      </c>
      <c r="E32" s="19">
        <v>0.5</v>
      </c>
    </row>
    <row r="33" spans="1:5" s="2" customFormat="1" ht="24.75" customHeight="1">
      <c r="A33" s="21" t="s">
        <v>12</v>
      </c>
      <c r="B33" s="19" t="s">
        <v>95</v>
      </c>
      <c r="C33" s="19">
        <v>0.03</v>
      </c>
      <c r="D33" s="19" t="s">
        <v>96</v>
      </c>
      <c r="E33" s="19">
        <v>0.2</v>
      </c>
    </row>
    <row r="34" spans="1:5" s="2" customFormat="1" ht="24.75" customHeight="1">
      <c r="A34" s="21" t="s">
        <v>12</v>
      </c>
      <c r="B34" s="19" t="s">
        <v>97</v>
      </c>
      <c r="C34" s="19">
        <v>0.0297</v>
      </c>
      <c r="D34" s="20"/>
      <c r="E34" s="20"/>
    </row>
    <row r="35" spans="1:5" s="2" customFormat="1" ht="24.75" customHeight="1">
      <c r="A35" s="21" t="s">
        <v>12</v>
      </c>
      <c r="B35" s="27" t="s">
        <v>98</v>
      </c>
      <c r="C35" s="19">
        <v>0.0703</v>
      </c>
      <c r="D35" s="20"/>
      <c r="E35" s="20"/>
    </row>
    <row r="36" spans="1:5" s="2" customFormat="1" ht="24.75" customHeight="1">
      <c r="A36" s="21" t="s">
        <v>13</v>
      </c>
      <c r="B36" s="28" t="s">
        <v>99</v>
      </c>
      <c r="C36" s="29">
        <v>0.014</v>
      </c>
      <c r="D36" s="22" t="s">
        <v>100</v>
      </c>
      <c r="E36" s="23">
        <v>1.2</v>
      </c>
    </row>
    <row r="37" spans="1:5" s="2" customFormat="1" ht="24.75" customHeight="1">
      <c r="A37" s="21" t="s">
        <v>13</v>
      </c>
      <c r="B37" s="28" t="s">
        <v>101</v>
      </c>
      <c r="C37" s="29">
        <v>0.02</v>
      </c>
      <c r="D37" s="22" t="s">
        <v>102</v>
      </c>
      <c r="E37" s="23">
        <v>1</v>
      </c>
    </row>
    <row r="38" spans="1:5" s="2" customFormat="1" ht="24.75" customHeight="1">
      <c r="A38" s="21" t="s">
        <v>13</v>
      </c>
      <c r="B38" s="28" t="s">
        <v>103</v>
      </c>
      <c r="C38" s="29">
        <v>0.02</v>
      </c>
      <c r="D38" s="22" t="s">
        <v>104</v>
      </c>
      <c r="E38" s="23">
        <v>2</v>
      </c>
    </row>
    <row r="39" spans="1:5" s="2" customFormat="1" ht="24.75" customHeight="1">
      <c r="A39" s="21" t="s">
        <v>13</v>
      </c>
      <c r="B39" s="28" t="s">
        <v>105</v>
      </c>
      <c r="C39" s="29">
        <v>0.0416</v>
      </c>
      <c r="D39" s="22" t="s">
        <v>106</v>
      </c>
      <c r="E39" s="23">
        <v>2.4</v>
      </c>
    </row>
    <row r="40" spans="1:5" s="2" customFormat="1" ht="24.75" customHeight="1">
      <c r="A40" s="21" t="s">
        <v>13</v>
      </c>
      <c r="B40" s="28" t="s">
        <v>107</v>
      </c>
      <c r="C40" s="29">
        <v>0.02</v>
      </c>
      <c r="D40" s="22" t="s">
        <v>108</v>
      </c>
      <c r="E40" s="19">
        <v>1.58</v>
      </c>
    </row>
    <row r="41" spans="1:5" s="2" customFormat="1" ht="24.75" customHeight="1">
      <c r="A41" s="21" t="s">
        <v>13</v>
      </c>
      <c r="B41" s="28" t="s">
        <v>109</v>
      </c>
      <c r="C41" s="29">
        <v>0.08</v>
      </c>
      <c r="D41" s="22" t="s">
        <v>110</v>
      </c>
      <c r="E41" s="23">
        <v>0.3</v>
      </c>
    </row>
    <row r="42" spans="1:5" s="2" customFormat="1" ht="24.75" customHeight="1">
      <c r="A42" s="21" t="s">
        <v>13</v>
      </c>
      <c r="B42" s="28" t="s">
        <v>111</v>
      </c>
      <c r="C42" s="29">
        <v>0.0143</v>
      </c>
      <c r="D42" s="20"/>
      <c r="E42" s="20"/>
    </row>
    <row r="43" spans="1:5" s="2" customFormat="1" ht="24.75" customHeight="1">
      <c r="A43" s="21" t="s">
        <v>13</v>
      </c>
      <c r="B43" s="28" t="s">
        <v>112</v>
      </c>
      <c r="C43" s="29">
        <v>0.0135</v>
      </c>
      <c r="D43" s="20"/>
      <c r="E43" s="20"/>
    </row>
    <row r="44" spans="1:5" s="2" customFormat="1" ht="24.75" customHeight="1">
      <c r="A44" s="21" t="s">
        <v>13</v>
      </c>
      <c r="B44" s="28" t="s">
        <v>113</v>
      </c>
      <c r="C44" s="29">
        <v>0.16</v>
      </c>
      <c r="D44" s="20"/>
      <c r="E44" s="20"/>
    </row>
    <row r="45" spans="1:5" s="2" customFormat="1" ht="24.75" customHeight="1">
      <c r="A45" s="21" t="s">
        <v>13</v>
      </c>
      <c r="B45" s="28" t="s">
        <v>114</v>
      </c>
      <c r="C45" s="29">
        <v>0.168</v>
      </c>
      <c r="D45" s="20"/>
      <c r="E45" s="20"/>
    </row>
    <row r="46" spans="1:5" s="2" customFormat="1" ht="24.75" customHeight="1">
      <c r="A46" s="21" t="s">
        <v>13</v>
      </c>
      <c r="B46" s="28" t="s">
        <v>115</v>
      </c>
      <c r="C46" s="29">
        <v>0.03</v>
      </c>
      <c r="D46" s="20"/>
      <c r="E46" s="20"/>
    </row>
    <row r="47" spans="1:5" s="2" customFormat="1" ht="24.75" customHeight="1">
      <c r="A47" s="21" t="s">
        <v>13</v>
      </c>
      <c r="B47" s="28" t="s">
        <v>116</v>
      </c>
      <c r="C47" s="29">
        <v>0.08</v>
      </c>
      <c r="D47" s="20"/>
      <c r="E47" s="20"/>
    </row>
    <row r="48" spans="1:5" s="2" customFormat="1" ht="24.75" customHeight="1">
      <c r="A48" s="21" t="s">
        <v>13</v>
      </c>
      <c r="B48" s="28" t="s">
        <v>117</v>
      </c>
      <c r="C48" s="29">
        <v>0.2</v>
      </c>
      <c r="D48" s="20"/>
      <c r="E48" s="20"/>
    </row>
    <row r="49" spans="1:5" s="2" customFormat="1" ht="24.75" customHeight="1">
      <c r="A49" s="21" t="s">
        <v>13</v>
      </c>
      <c r="B49" s="28" t="s">
        <v>118</v>
      </c>
      <c r="C49" s="29">
        <v>0.135</v>
      </c>
      <c r="D49" s="20"/>
      <c r="E49" s="20"/>
    </row>
    <row r="50" spans="1:5" s="2" customFormat="1" ht="24.75" customHeight="1">
      <c r="A50" s="21" t="s">
        <v>13</v>
      </c>
      <c r="B50" s="28" t="s">
        <v>119</v>
      </c>
      <c r="C50" s="29">
        <v>0.015</v>
      </c>
      <c r="D50" s="20"/>
      <c r="E50" s="20"/>
    </row>
    <row r="51" spans="1:5" s="2" customFormat="1" ht="24.75" customHeight="1">
      <c r="A51" s="21" t="s">
        <v>13</v>
      </c>
      <c r="B51" s="28" t="s">
        <v>120</v>
      </c>
      <c r="C51" s="29">
        <v>0.15</v>
      </c>
      <c r="D51" s="20"/>
      <c r="E51" s="20"/>
    </row>
    <row r="52" spans="1:5" s="2" customFormat="1" ht="24.75" customHeight="1">
      <c r="A52" s="21" t="s">
        <v>13</v>
      </c>
      <c r="B52" s="28" t="s">
        <v>121</v>
      </c>
      <c r="C52" s="29">
        <v>0.15</v>
      </c>
      <c r="D52" s="20"/>
      <c r="E52" s="20"/>
    </row>
    <row r="53" spans="1:5" s="2" customFormat="1" ht="24.75" customHeight="1">
      <c r="A53" s="21" t="s">
        <v>13</v>
      </c>
      <c r="B53" s="28" t="s">
        <v>122</v>
      </c>
      <c r="C53" s="29">
        <v>0.4473</v>
      </c>
      <c r="D53" s="20"/>
      <c r="E53" s="20"/>
    </row>
    <row r="54" spans="1:5" s="2" customFormat="1" ht="24.75" customHeight="1">
      <c r="A54" s="21" t="s">
        <v>13</v>
      </c>
      <c r="B54" s="28" t="s">
        <v>123</v>
      </c>
      <c r="C54" s="29">
        <v>0.0113</v>
      </c>
      <c r="D54" s="20"/>
      <c r="E54" s="20"/>
    </row>
    <row r="55" spans="1:5" s="2" customFormat="1" ht="24.75" customHeight="1">
      <c r="A55" s="21" t="s">
        <v>13</v>
      </c>
      <c r="B55" s="28" t="s">
        <v>124</v>
      </c>
      <c r="C55" s="29">
        <v>0.04</v>
      </c>
      <c r="D55" s="20"/>
      <c r="E55" s="20"/>
    </row>
    <row r="56" spans="1:5" s="2" customFormat="1" ht="24.75" customHeight="1">
      <c r="A56" s="21" t="s">
        <v>13</v>
      </c>
      <c r="B56" s="28" t="s">
        <v>125</v>
      </c>
      <c r="C56" s="29">
        <v>0.05</v>
      </c>
      <c r="D56" s="20"/>
      <c r="E56" s="20"/>
    </row>
    <row r="57" spans="1:5" s="2" customFormat="1" ht="24.75" customHeight="1">
      <c r="A57" s="21" t="s">
        <v>13</v>
      </c>
      <c r="B57" s="28" t="s">
        <v>126</v>
      </c>
      <c r="C57" s="29">
        <v>0.05</v>
      </c>
      <c r="D57" s="20"/>
      <c r="E57" s="20"/>
    </row>
    <row r="58" spans="1:5" s="2" customFormat="1" ht="24.75" customHeight="1">
      <c r="A58" s="21" t="s">
        <v>13</v>
      </c>
      <c r="B58" s="28" t="s">
        <v>127</v>
      </c>
      <c r="C58" s="29">
        <v>0.03</v>
      </c>
      <c r="D58" s="20"/>
      <c r="E58" s="20"/>
    </row>
    <row r="59" spans="1:5" s="2" customFormat="1" ht="24.75" customHeight="1">
      <c r="A59" s="21" t="s">
        <v>14</v>
      </c>
      <c r="B59" s="30" t="s">
        <v>128</v>
      </c>
      <c r="C59" s="31">
        <v>0.02</v>
      </c>
      <c r="D59" s="22" t="s">
        <v>129</v>
      </c>
      <c r="E59" s="24">
        <v>2</v>
      </c>
    </row>
    <row r="60" spans="1:5" s="2" customFormat="1" ht="24.75" customHeight="1">
      <c r="A60" s="21" t="s">
        <v>14</v>
      </c>
      <c r="B60" s="30" t="s">
        <v>130</v>
      </c>
      <c r="C60" s="31">
        <v>0.098</v>
      </c>
      <c r="D60" s="22" t="s">
        <v>131</v>
      </c>
      <c r="E60" s="24">
        <v>1</v>
      </c>
    </row>
    <row r="61" spans="1:5" s="2" customFormat="1" ht="24.75" customHeight="1">
      <c r="A61" s="21" t="s">
        <v>14</v>
      </c>
      <c r="B61" s="32" t="s">
        <v>132</v>
      </c>
      <c r="C61" s="31">
        <v>0.1607</v>
      </c>
      <c r="D61" s="22" t="s">
        <v>133</v>
      </c>
      <c r="E61" s="24">
        <v>1.5</v>
      </c>
    </row>
    <row r="62" spans="1:5" s="2" customFormat="1" ht="24.75" customHeight="1">
      <c r="A62" s="21" t="s">
        <v>14</v>
      </c>
      <c r="B62" s="30" t="s">
        <v>134</v>
      </c>
      <c r="C62" s="31">
        <v>0.1513</v>
      </c>
      <c r="D62" s="22" t="s">
        <v>135</v>
      </c>
      <c r="E62" s="24">
        <v>0.7</v>
      </c>
    </row>
    <row r="63" spans="1:5" s="2" customFormat="1" ht="24.75" customHeight="1">
      <c r="A63" s="21" t="s">
        <v>14</v>
      </c>
      <c r="B63" s="33" t="s">
        <v>136</v>
      </c>
      <c r="C63" s="34">
        <v>0.1672</v>
      </c>
      <c r="D63" s="22" t="s">
        <v>137</v>
      </c>
      <c r="E63" s="19">
        <v>0.61</v>
      </c>
    </row>
    <row r="64" spans="1:5" s="2" customFormat="1" ht="24.75" customHeight="1">
      <c r="A64" s="21" t="s">
        <v>14</v>
      </c>
      <c r="B64" s="33" t="s">
        <v>138</v>
      </c>
      <c r="C64" s="31">
        <v>0.05</v>
      </c>
      <c r="D64" s="20"/>
      <c r="E64" s="20"/>
    </row>
    <row r="65" spans="1:5" s="1" customFormat="1" ht="24.75" customHeight="1">
      <c r="A65" s="21" t="s">
        <v>14</v>
      </c>
      <c r="B65" s="33" t="s">
        <v>139</v>
      </c>
      <c r="C65" s="31">
        <v>0.0222</v>
      </c>
      <c r="D65" s="35"/>
      <c r="E65" s="35"/>
    </row>
    <row r="66" spans="1:5" s="1" customFormat="1" ht="24.75" customHeight="1">
      <c r="A66" s="21" t="s">
        <v>14</v>
      </c>
      <c r="B66" s="33" t="s">
        <v>140</v>
      </c>
      <c r="C66" s="31">
        <v>0.04</v>
      </c>
      <c r="D66" s="35"/>
      <c r="E66" s="35"/>
    </row>
    <row r="67" spans="1:5" s="1" customFormat="1" ht="24.75" customHeight="1">
      <c r="A67" s="21" t="s">
        <v>14</v>
      </c>
      <c r="B67" s="33" t="s">
        <v>141</v>
      </c>
      <c r="C67" s="31">
        <v>0.05</v>
      </c>
      <c r="D67" s="35"/>
      <c r="E67" s="35"/>
    </row>
    <row r="68" spans="1:5" s="1" customFormat="1" ht="24.75" customHeight="1">
      <c r="A68" s="21" t="s">
        <v>14</v>
      </c>
      <c r="B68" s="33" t="s">
        <v>142</v>
      </c>
      <c r="C68" s="31">
        <v>0.04</v>
      </c>
      <c r="D68" s="35"/>
      <c r="E68" s="35"/>
    </row>
    <row r="69" spans="1:5" s="1" customFormat="1" ht="24.75" customHeight="1">
      <c r="A69" s="21" t="s">
        <v>14</v>
      </c>
      <c r="B69" s="33" t="s">
        <v>143</v>
      </c>
      <c r="C69" s="31">
        <v>0.23</v>
      </c>
      <c r="D69" s="35"/>
      <c r="E69" s="36"/>
    </row>
    <row r="70" spans="1:5" s="1" customFormat="1" ht="24.75" customHeight="1">
      <c r="A70" s="21" t="s">
        <v>14</v>
      </c>
      <c r="B70" s="33" t="s">
        <v>144</v>
      </c>
      <c r="C70" s="31">
        <v>0.03</v>
      </c>
      <c r="D70" s="35"/>
      <c r="E70" s="36"/>
    </row>
    <row r="71" spans="1:5" s="1" customFormat="1" ht="24.75" customHeight="1">
      <c r="A71" s="21" t="s">
        <v>14</v>
      </c>
      <c r="B71" s="33" t="s">
        <v>145</v>
      </c>
      <c r="C71" s="31">
        <v>0.11</v>
      </c>
      <c r="D71" s="35"/>
      <c r="E71" s="36"/>
    </row>
    <row r="72" spans="1:5" s="1" customFormat="1" ht="24.75" customHeight="1">
      <c r="A72" s="21" t="s">
        <v>14</v>
      </c>
      <c r="B72" s="33" t="s">
        <v>146</v>
      </c>
      <c r="C72" s="31">
        <v>0.036</v>
      </c>
      <c r="D72" s="35"/>
      <c r="E72" s="36"/>
    </row>
    <row r="73" spans="1:5" s="1" customFormat="1" ht="24.75" customHeight="1">
      <c r="A73" s="21" t="s">
        <v>14</v>
      </c>
      <c r="B73" s="33" t="s">
        <v>147</v>
      </c>
      <c r="C73" s="31">
        <v>0.03</v>
      </c>
      <c r="D73" s="35"/>
      <c r="E73" s="36"/>
    </row>
    <row r="74" spans="1:5" s="1" customFormat="1" ht="24.75" customHeight="1">
      <c r="A74" s="21" t="s">
        <v>14</v>
      </c>
      <c r="B74" s="33" t="s">
        <v>148</v>
      </c>
      <c r="C74" s="31">
        <v>0.07</v>
      </c>
      <c r="D74" s="35"/>
      <c r="E74" s="36"/>
    </row>
    <row r="75" spans="1:5" s="1" customFormat="1" ht="24.75" customHeight="1">
      <c r="A75" s="21" t="s">
        <v>14</v>
      </c>
      <c r="B75" s="33" t="s">
        <v>149</v>
      </c>
      <c r="C75" s="31">
        <v>0.05</v>
      </c>
      <c r="D75" s="35"/>
      <c r="E75" s="36"/>
    </row>
    <row r="76" spans="1:5" s="1" customFormat="1" ht="24.75" customHeight="1">
      <c r="A76" s="21" t="s">
        <v>14</v>
      </c>
      <c r="B76" s="33" t="s">
        <v>150</v>
      </c>
      <c r="C76" s="31">
        <v>0.0646</v>
      </c>
      <c r="D76" s="35"/>
      <c r="E76" s="36"/>
    </row>
    <row r="77" spans="1:5" s="1" customFormat="1" ht="24.75" customHeight="1">
      <c r="A77" s="21" t="s">
        <v>14</v>
      </c>
      <c r="B77" s="33" t="s">
        <v>151</v>
      </c>
      <c r="C77" s="31">
        <v>0.2</v>
      </c>
      <c r="D77" s="35"/>
      <c r="E77" s="36"/>
    </row>
    <row r="78" spans="1:5" s="1" customFormat="1" ht="24.75" customHeight="1">
      <c r="A78" s="21" t="s">
        <v>14</v>
      </c>
      <c r="B78" s="33" t="s">
        <v>152</v>
      </c>
      <c r="C78" s="31">
        <v>0.04</v>
      </c>
      <c r="D78" s="35"/>
      <c r="E78" s="36"/>
    </row>
    <row r="79" spans="1:5" s="1" customFormat="1" ht="24.75" customHeight="1">
      <c r="A79" s="27" t="s">
        <v>15</v>
      </c>
      <c r="B79" s="27" t="s">
        <v>153</v>
      </c>
      <c r="C79" s="37">
        <v>0.4</v>
      </c>
      <c r="D79" s="22" t="s">
        <v>154</v>
      </c>
      <c r="E79" s="24">
        <v>2.715</v>
      </c>
    </row>
    <row r="80" spans="1:5" s="1" customFormat="1" ht="24.75" customHeight="1">
      <c r="A80" s="27" t="s">
        <v>15</v>
      </c>
      <c r="B80" s="27" t="s">
        <v>155</v>
      </c>
      <c r="C80" s="37">
        <v>0.2</v>
      </c>
      <c r="D80" s="35"/>
      <c r="E80" s="36"/>
    </row>
    <row r="81" spans="1:5" s="1" customFormat="1" ht="24.75" customHeight="1">
      <c r="A81" s="27" t="s">
        <v>15</v>
      </c>
      <c r="B81" s="27" t="s">
        <v>156</v>
      </c>
      <c r="C81" s="37">
        <v>0.4</v>
      </c>
      <c r="D81" s="35"/>
      <c r="E81" s="36"/>
    </row>
    <row r="82" spans="1:5" s="1" customFormat="1" ht="24.75" customHeight="1">
      <c r="A82" s="27" t="s">
        <v>15</v>
      </c>
      <c r="B82" s="27" t="s">
        <v>157</v>
      </c>
      <c r="C82" s="37">
        <v>0.72</v>
      </c>
      <c r="D82" s="35"/>
      <c r="E82" s="36"/>
    </row>
    <row r="83" spans="1:5" s="1" customFormat="1" ht="24.75" customHeight="1">
      <c r="A83" s="27" t="s">
        <v>15</v>
      </c>
      <c r="B83" s="27" t="s">
        <v>158</v>
      </c>
      <c r="C83" s="37">
        <v>0.3</v>
      </c>
      <c r="D83" s="35"/>
      <c r="E83" s="36"/>
    </row>
    <row r="84" spans="1:5" s="1" customFormat="1" ht="24.75" customHeight="1">
      <c r="A84" s="27" t="s">
        <v>15</v>
      </c>
      <c r="B84" s="27" t="s">
        <v>159</v>
      </c>
      <c r="C84" s="37">
        <v>0.84</v>
      </c>
      <c r="D84" s="35"/>
      <c r="E84" s="36"/>
    </row>
    <row r="85" spans="1:5" s="1" customFormat="1" ht="24.75" customHeight="1">
      <c r="A85" s="27" t="s">
        <v>15</v>
      </c>
      <c r="B85" s="27" t="s">
        <v>160</v>
      </c>
      <c r="C85" s="37">
        <v>0.44</v>
      </c>
      <c r="D85" s="35"/>
      <c r="E85" s="36"/>
    </row>
    <row r="86" spans="1:5" s="1" customFormat="1" ht="24.75" customHeight="1">
      <c r="A86" s="27" t="s">
        <v>15</v>
      </c>
      <c r="B86" s="27" t="s">
        <v>161</v>
      </c>
      <c r="C86" s="37">
        <v>0.13</v>
      </c>
      <c r="D86" s="35"/>
      <c r="E86" s="36"/>
    </row>
    <row r="87" spans="1:5" s="1" customFormat="1" ht="24.75" customHeight="1">
      <c r="A87" s="27" t="s">
        <v>16</v>
      </c>
      <c r="B87" s="27" t="s">
        <v>162</v>
      </c>
      <c r="C87" s="19">
        <v>0.56</v>
      </c>
      <c r="D87" s="38" t="s">
        <v>163</v>
      </c>
      <c r="E87" s="24">
        <v>0.8</v>
      </c>
    </row>
    <row r="88" spans="1:5" s="1" customFormat="1" ht="24.75" customHeight="1">
      <c r="A88" s="27" t="s">
        <v>16</v>
      </c>
      <c r="B88" s="27" t="s">
        <v>164</v>
      </c>
      <c r="C88" s="19">
        <v>0.15</v>
      </c>
      <c r="D88" s="38" t="s">
        <v>165</v>
      </c>
      <c r="E88" s="19">
        <v>1</v>
      </c>
    </row>
    <row r="89" spans="1:5" s="1" customFormat="1" ht="24.75" customHeight="1">
      <c r="A89" s="27" t="s">
        <v>16</v>
      </c>
      <c r="B89" s="27" t="s">
        <v>166</v>
      </c>
      <c r="C89" s="19">
        <v>1.173</v>
      </c>
      <c r="D89" s="38" t="s">
        <v>167</v>
      </c>
      <c r="E89" s="24">
        <v>1.2</v>
      </c>
    </row>
    <row r="90" spans="1:5" s="1" customFormat="1" ht="24.75" customHeight="1">
      <c r="A90" s="27" t="s">
        <v>16</v>
      </c>
      <c r="B90" s="27" t="s">
        <v>97</v>
      </c>
      <c r="C90" s="19">
        <v>0.464</v>
      </c>
      <c r="D90" s="38" t="s">
        <v>168</v>
      </c>
      <c r="E90" s="24">
        <v>0.39</v>
      </c>
    </row>
    <row r="91" spans="1:5" s="1" customFormat="1" ht="24.75" customHeight="1">
      <c r="A91" s="27" t="s">
        <v>16</v>
      </c>
      <c r="B91" s="27" t="s">
        <v>169</v>
      </c>
      <c r="C91" s="19">
        <v>0.1</v>
      </c>
      <c r="D91" s="38" t="s">
        <v>170</v>
      </c>
      <c r="E91" s="24">
        <v>0.7</v>
      </c>
    </row>
    <row r="92" spans="1:5" s="1" customFormat="1" ht="24.75" customHeight="1">
      <c r="A92" s="27" t="s">
        <v>16</v>
      </c>
      <c r="B92" s="27" t="s">
        <v>171</v>
      </c>
      <c r="C92" s="19">
        <v>0.2</v>
      </c>
      <c r="D92" s="35"/>
      <c r="E92" s="36"/>
    </row>
    <row r="93" spans="1:5" s="1" customFormat="1" ht="24.75" customHeight="1">
      <c r="A93" s="27" t="s">
        <v>16</v>
      </c>
      <c r="B93" s="27" t="s">
        <v>172</v>
      </c>
      <c r="C93" s="19">
        <v>0.12</v>
      </c>
      <c r="D93" s="35"/>
      <c r="E93" s="36"/>
    </row>
    <row r="94" spans="1:5" s="1" customFormat="1" ht="24.75" customHeight="1">
      <c r="A94" s="27" t="s">
        <v>16</v>
      </c>
      <c r="B94" s="27" t="s">
        <v>173</v>
      </c>
      <c r="C94" s="19">
        <v>0.061</v>
      </c>
      <c r="D94" s="35"/>
      <c r="E94" s="36"/>
    </row>
    <row r="95" spans="1:5" s="1" customFormat="1" ht="24.75" customHeight="1">
      <c r="A95" s="27" t="s">
        <v>16</v>
      </c>
      <c r="B95" s="27" t="s">
        <v>174</v>
      </c>
      <c r="C95" s="19">
        <v>0.08</v>
      </c>
      <c r="D95" s="35"/>
      <c r="E95" s="36"/>
    </row>
    <row r="96" spans="1:5" s="1" customFormat="1" ht="24.75" customHeight="1">
      <c r="A96" s="27" t="s">
        <v>16</v>
      </c>
      <c r="B96" s="27" t="s">
        <v>175</v>
      </c>
      <c r="C96" s="19">
        <v>0.3</v>
      </c>
      <c r="D96" s="35"/>
      <c r="E96" s="36"/>
    </row>
    <row r="97" spans="1:5" s="1" customFormat="1" ht="24.75" customHeight="1">
      <c r="A97" s="27" t="s">
        <v>17</v>
      </c>
      <c r="B97" s="27" t="s">
        <v>176</v>
      </c>
      <c r="C97" s="19">
        <v>0.12</v>
      </c>
      <c r="D97" s="22" t="s">
        <v>177</v>
      </c>
      <c r="E97" s="19">
        <v>1.43</v>
      </c>
    </row>
    <row r="98" spans="1:5" s="1" customFormat="1" ht="24.75" customHeight="1">
      <c r="A98" s="27" t="s">
        <v>17</v>
      </c>
      <c r="B98" s="27" t="s">
        <v>178</v>
      </c>
      <c r="C98" s="19">
        <v>0.78</v>
      </c>
      <c r="D98" s="22" t="s">
        <v>179</v>
      </c>
      <c r="E98" s="19">
        <v>0.8</v>
      </c>
    </row>
    <row r="99" spans="1:5" s="1" customFormat="1" ht="24.75" customHeight="1">
      <c r="A99" s="27" t="s">
        <v>17</v>
      </c>
      <c r="B99" s="27" t="s">
        <v>176</v>
      </c>
      <c r="C99" s="19">
        <v>1.64</v>
      </c>
      <c r="D99" s="22" t="s">
        <v>180</v>
      </c>
      <c r="E99" s="19">
        <v>0.19</v>
      </c>
    </row>
    <row r="100" spans="1:5" s="1" customFormat="1" ht="24.75" customHeight="1">
      <c r="A100" s="27" t="s">
        <v>17</v>
      </c>
      <c r="B100" s="20"/>
      <c r="C100" s="39"/>
      <c r="D100" s="22" t="s">
        <v>181</v>
      </c>
      <c r="E100" s="19">
        <v>1.56</v>
      </c>
    </row>
    <row r="101" spans="1:5" s="1" customFormat="1" ht="24.75" customHeight="1">
      <c r="A101" s="27" t="s">
        <v>17</v>
      </c>
      <c r="B101" s="20"/>
      <c r="C101" s="39"/>
      <c r="D101" s="22" t="s">
        <v>182</v>
      </c>
      <c r="E101" s="19">
        <v>3</v>
      </c>
    </row>
    <row r="102" spans="1:5" s="1" customFormat="1" ht="24.75" customHeight="1">
      <c r="A102" s="27" t="s">
        <v>21</v>
      </c>
      <c r="B102" s="27" t="s">
        <v>183</v>
      </c>
      <c r="C102" s="19">
        <v>0.4221</v>
      </c>
      <c r="D102" s="22" t="s">
        <v>184</v>
      </c>
      <c r="E102" s="40">
        <v>2.89</v>
      </c>
    </row>
    <row r="103" spans="1:5" s="1" customFormat="1" ht="24.75" customHeight="1">
      <c r="A103" s="27" t="s">
        <v>21</v>
      </c>
      <c r="B103" s="27" t="s">
        <v>185</v>
      </c>
      <c r="C103" s="19">
        <v>0.2233</v>
      </c>
      <c r="D103" s="22" t="s">
        <v>186</v>
      </c>
      <c r="E103" s="40">
        <v>0.59</v>
      </c>
    </row>
    <row r="104" spans="1:5" s="1" customFormat="1" ht="24.75" customHeight="1">
      <c r="A104" s="27" t="s">
        <v>21</v>
      </c>
      <c r="B104" s="27" t="s">
        <v>187</v>
      </c>
      <c r="C104" s="19">
        <v>0.9474</v>
      </c>
      <c r="D104" s="22" t="s">
        <v>188</v>
      </c>
      <c r="E104" s="40">
        <v>1.2</v>
      </c>
    </row>
    <row r="105" spans="1:5" s="1" customFormat="1" ht="24.75" customHeight="1">
      <c r="A105" s="27" t="s">
        <v>21</v>
      </c>
      <c r="B105" s="27" t="s">
        <v>189</v>
      </c>
      <c r="C105" s="19">
        <v>0.1872</v>
      </c>
      <c r="D105" s="22" t="s">
        <v>190</v>
      </c>
      <c r="E105" s="40">
        <v>0.4</v>
      </c>
    </row>
    <row r="106" spans="1:5" s="1" customFormat="1" ht="24.75" customHeight="1">
      <c r="A106" s="27" t="s">
        <v>21</v>
      </c>
      <c r="B106" s="27" t="s">
        <v>191</v>
      </c>
      <c r="C106" s="19">
        <v>0.03</v>
      </c>
      <c r="D106" s="22" t="s">
        <v>192</v>
      </c>
      <c r="E106" s="40">
        <v>0.21</v>
      </c>
    </row>
    <row r="107" spans="1:5" s="1" customFormat="1" ht="24.75" customHeight="1">
      <c r="A107" s="27" t="s">
        <v>21</v>
      </c>
      <c r="B107" s="20"/>
      <c r="C107" s="39"/>
      <c r="D107" s="22" t="s">
        <v>193</v>
      </c>
      <c r="E107" s="40">
        <v>0.5</v>
      </c>
    </row>
    <row r="108" spans="1:5" s="1" customFormat="1" ht="24.75" customHeight="1">
      <c r="A108" s="21" t="s">
        <v>19</v>
      </c>
      <c r="B108" s="41" t="s">
        <v>194</v>
      </c>
      <c r="C108" s="42">
        <v>0.11</v>
      </c>
      <c r="D108" s="22" t="s">
        <v>195</v>
      </c>
      <c r="E108" s="19">
        <v>2.17</v>
      </c>
    </row>
    <row r="109" spans="1:5" s="1" customFormat="1" ht="24.75" customHeight="1">
      <c r="A109" s="21" t="s">
        <v>19</v>
      </c>
      <c r="B109" s="41" t="s">
        <v>196</v>
      </c>
      <c r="C109" s="42">
        <v>0.1757</v>
      </c>
      <c r="D109" s="22" t="s">
        <v>195</v>
      </c>
      <c r="E109" s="24">
        <v>0.33</v>
      </c>
    </row>
    <row r="110" spans="1:5" s="1" customFormat="1" ht="24.75" customHeight="1">
      <c r="A110" s="21" t="s">
        <v>19</v>
      </c>
      <c r="B110" s="41" t="s">
        <v>197</v>
      </c>
      <c r="C110" s="42">
        <v>0.09</v>
      </c>
      <c r="D110" s="22" t="s">
        <v>198</v>
      </c>
      <c r="E110" s="19">
        <v>0.2</v>
      </c>
    </row>
    <row r="111" spans="1:5" s="1" customFormat="1" ht="24.75" customHeight="1">
      <c r="A111" s="21" t="s">
        <v>19</v>
      </c>
      <c r="B111" s="41" t="s">
        <v>199</v>
      </c>
      <c r="C111" s="42">
        <v>0.0943</v>
      </c>
      <c r="D111" s="22" t="s">
        <v>198</v>
      </c>
      <c r="E111" s="19">
        <v>0.3</v>
      </c>
    </row>
    <row r="112" spans="1:5" s="1" customFormat="1" ht="24.75" customHeight="1">
      <c r="A112" s="21" t="s">
        <v>19</v>
      </c>
      <c r="B112" s="41" t="s">
        <v>200</v>
      </c>
      <c r="C112" s="42">
        <v>0.2</v>
      </c>
      <c r="D112" s="22" t="s">
        <v>201</v>
      </c>
      <c r="E112" s="19">
        <v>0.3</v>
      </c>
    </row>
    <row r="113" spans="1:5" s="1" customFormat="1" ht="24.75" customHeight="1">
      <c r="A113" s="21" t="s">
        <v>19</v>
      </c>
      <c r="B113" s="41" t="s">
        <v>202</v>
      </c>
      <c r="C113" s="42">
        <v>0.05</v>
      </c>
      <c r="D113" s="22" t="s">
        <v>203</v>
      </c>
      <c r="E113" s="19">
        <v>1.66</v>
      </c>
    </row>
    <row r="114" spans="1:5" s="1" customFormat="1" ht="24.75" customHeight="1">
      <c r="A114" s="21" t="s">
        <v>19</v>
      </c>
      <c r="B114" s="41" t="s">
        <v>204</v>
      </c>
      <c r="C114" s="42">
        <v>0.05</v>
      </c>
      <c r="D114" s="35"/>
      <c r="E114" s="36"/>
    </row>
    <row r="115" spans="1:5" s="1" customFormat="1" ht="24.75" customHeight="1">
      <c r="A115" s="21" t="s">
        <v>19</v>
      </c>
      <c r="B115" s="41" t="s">
        <v>205</v>
      </c>
      <c r="C115" s="42">
        <v>0.1</v>
      </c>
      <c r="D115" s="35"/>
      <c r="E115" s="36"/>
    </row>
    <row r="116" spans="1:5" s="1" customFormat="1" ht="24.75" customHeight="1">
      <c r="A116" s="21" t="s">
        <v>19</v>
      </c>
      <c r="B116" s="41" t="s">
        <v>206</v>
      </c>
      <c r="C116" s="42">
        <v>0.4</v>
      </c>
      <c r="D116" s="35"/>
      <c r="E116" s="36"/>
    </row>
    <row r="117" spans="1:5" s="1" customFormat="1" ht="24.75" customHeight="1">
      <c r="A117" s="21" t="s">
        <v>19</v>
      </c>
      <c r="B117" s="41" t="s">
        <v>207</v>
      </c>
      <c r="C117" s="42">
        <v>0.2</v>
      </c>
      <c r="D117" s="35"/>
      <c r="E117" s="36"/>
    </row>
    <row r="118" spans="1:5" s="1" customFormat="1" ht="24.75" customHeight="1">
      <c r="A118" s="21" t="s">
        <v>19</v>
      </c>
      <c r="B118" s="41" t="s">
        <v>208</v>
      </c>
      <c r="C118" s="42">
        <v>0.05</v>
      </c>
      <c r="D118" s="35"/>
      <c r="E118" s="36"/>
    </row>
    <row r="119" spans="1:5" s="1" customFormat="1" ht="24.75" customHeight="1">
      <c r="A119" s="21" t="s">
        <v>19</v>
      </c>
      <c r="B119" s="41" t="s">
        <v>209</v>
      </c>
      <c r="C119" s="42">
        <v>0.015</v>
      </c>
      <c r="D119" s="35"/>
      <c r="E119" s="36"/>
    </row>
    <row r="120" spans="1:5" s="1" customFormat="1" ht="24.75" customHeight="1">
      <c r="A120" s="21" t="s">
        <v>19</v>
      </c>
      <c r="B120" s="43" t="s">
        <v>210</v>
      </c>
      <c r="C120" s="42">
        <v>0.41055</v>
      </c>
      <c r="D120" s="35"/>
      <c r="E120" s="36"/>
    </row>
    <row r="121" spans="1:5" s="1" customFormat="1" ht="24.75" customHeight="1">
      <c r="A121" s="21" t="s">
        <v>19</v>
      </c>
      <c r="B121" s="41" t="s">
        <v>97</v>
      </c>
      <c r="C121" s="42">
        <v>0.223</v>
      </c>
      <c r="D121" s="35"/>
      <c r="E121" s="36"/>
    </row>
    <row r="122" spans="1:5" s="1" customFormat="1" ht="24.75" customHeight="1">
      <c r="A122" s="21" t="s">
        <v>19</v>
      </c>
      <c r="B122" s="41" t="s">
        <v>211</v>
      </c>
      <c r="C122" s="42">
        <v>0.05</v>
      </c>
      <c r="D122" s="35"/>
      <c r="E122" s="36"/>
    </row>
    <row r="123" spans="1:5" s="1" customFormat="1" ht="24.75" customHeight="1">
      <c r="A123" s="21" t="s">
        <v>19</v>
      </c>
      <c r="B123" s="41" t="s">
        <v>212</v>
      </c>
      <c r="C123" s="42">
        <v>0.1</v>
      </c>
      <c r="D123" s="35"/>
      <c r="E123" s="36"/>
    </row>
    <row r="124" spans="1:5" s="1" customFormat="1" ht="24.75" customHeight="1">
      <c r="A124" s="21" t="s">
        <v>19</v>
      </c>
      <c r="B124" s="41" t="s">
        <v>213</v>
      </c>
      <c r="C124" s="42">
        <v>0.018</v>
      </c>
      <c r="D124" s="35"/>
      <c r="E124" s="36"/>
    </row>
    <row r="125" spans="1:5" s="1" customFormat="1" ht="24.75" customHeight="1">
      <c r="A125" s="21" t="s">
        <v>19</v>
      </c>
      <c r="B125" s="43" t="s">
        <v>214</v>
      </c>
      <c r="C125" s="42">
        <v>0.046</v>
      </c>
      <c r="D125" s="35"/>
      <c r="E125" s="36"/>
    </row>
    <row r="126" spans="1:5" s="1" customFormat="1" ht="24.75" customHeight="1">
      <c r="A126" s="21" t="s">
        <v>19</v>
      </c>
      <c r="B126" s="43" t="s">
        <v>215</v>
      </c>
      <c r="C126" s="42">
        <v>0.00745</v>
      </c>
      <c r="D126" s="35"/>
      <c r="E126" s="36"/>
    </row>
    <row r="127" spans="1:5" s="1" customFormat="1" ht="24.75" customHeight="1">
      <c r="A127" s="27" t="s">
        <v>18</v>
      </c>
      <c r="B127" s="27" t="s">
        <v>216</v>
      </c>
      <c r="C127" s="19">
        <v>0.04</v>
      </c>
      <c r="D127" s="22" t="s">
        <v>217</v>
      </c>
      <c r="E127" s="23">
        <v>0.4</v>
      </c>
    </row>
    <row r="128" spans="1:5" s="1" customFormat="1" ht="24.75" customHeight="1">
      <c r="A128" s="27" t="s">
        <v>18</v>
      </c>
      <c r="B128" s="27" t="s">
        <v>218</v>
      </c>
      <c r="C128" s="19">
        <v>0.08</v>
      </c>
      <c r="D128" s="22" t="s">
        <v>219</v>
      </c>
      <c r="E128" s="23">
        <v>0.4</v>
      </c>
    </row>
    <row r="129" spans="1:5" s="1" customFormat="1" ht="24.75" customHeight="1">
      <c r="A129" s="27" t="s">
        <v>18</v>
      </c>
      <c r="B129" s="27" t="s">
        <v>220</v>
      </c>
      <c r="C129" s="19">
        <v>0.04</v>
      </c>
      <c r="D129" s="22" t="s">
        <v>221</v>
      </c>
      <c r="E129" s="23">
        <v>1</v>
      </c>
    </row>
    <row r="130" spans="1:5" s="1" customFormat="1" ht="24.75" customHeight="1">
      <c r="A130" s="27" t="s">
        <v>18</v>
      </c>
      <c r="B130" s="27" t="s">
        <v>222</v>
      </c>
      <c r="C130" s="19">
        <v>0.08</v>
      </c>
      <c r="D130" s="22" t="s">
        <v>223</v>
      </c>
      <c r="E130" s="23">
        <v>0.5</v>
      </c>
    </row>
    <row r="131" spans="1:5" s="1" customFormat="1" ht="24.75" customHeight="1">
      <c r="A131" s="27" t="s">
        <v>18</v>
      </c>
      <c r="B131" s="27" t="s">
        <v>224</v>
      </c>
      <c r="C131" s="19">
        <v>0.73</v>
      </c>
      <c r="D131" s="22" t="s">
        <v>225</v>
      </c>
      <c r="E131" s="23">
        <v>0.7</v>
      </c>
    </row>
    <row r="132" spans="1:5" s="1" customFormat="1" ht="24.75" customHeight="1">
      <c r="A132" s="27" t="s">
        <v>18</v>
      </c>
      <c r="B132" s="27" t="s">
        <v>226</v>
      </c>
      <c r="C132" s="19">
        <v>0.1</v>
      </c>
      <c r="D132" s="22" t="s">
        <v>227</v>
      </c>
      <c r="E132" s="23">
        <v>1.26</v>
      </c>
    </row>
    <row r="133" spans="1:5" s="1" customFormat="1" ht="24.75" customHeight="1">
      <c r="A133" s="27" t="s">
        <v>18</v>
      </c>
      <c r="B133" s="27" t="s">
        <v>228</v>
      </c>
      <c r="C133" s="19">
        <v>0.25</v>
      </c>
      <c r="D133" s="22" t="s">
        <v>229</v>
      </c>
      <c r="E133" s="23">
        <v>0.4</v>
      </c>
    </row>
    <row r="134" spans="1:5" s="1" customFormat="1" ht="24.75" customHeight="1">
      <c r="A134" s="27" t="s">
        <v>230</v>
      </c>
      <c r="B134" s="44" t="s">
        <v>231</v>
      </c>
      <c r="C134" s="29">
        <v>0.09</v>
      </c>
      <c r="D134" s="22" t="s">
        <v>232</v>
      </c>
      <c r="E134" s="45">
        <v>1.2</v>
      </c>
    </row>
    <row r="135" spans="1:5" s="1" customFormat="1" ht="24.75" customHeight="1">
      <c r="A135" s="27" t="s">
        <v>230</v>
      </c>
      <c r="B135" s="44" t="s">
        <v>233</v>
      </c>
      <c r="C135" s="29">
        <v>0.12</v>
      </c>
      <c r="D135" s="22" t="s">
        <v>234</v>
      </c>
      <c r="E135" s="45">
        <v>0.3</v>
      </c>
    </row>
    <row r="136" spans="1:5" s="1" customFormat="1" ht="24.75" customHeight="1">
      <c r="A136" s="27" t="s">
        <v>230</v>
      </c>
      <c r="B136" s="19" t="s">
        <v>235</v>
      </c>
      <c r="C136" s="29">
        <v>0.04</v>
      </c>
      <c r="D136" s="22" t="s">
        <v>236</v>
      </c>
      <c r="E136" s="22">
        <v>0.81</v>
      </c>
    </row>
    <row r="137" spans="1:5" s="1" customFormat="1" ht="24.75" customHeight="1">
      <c r="A137" s="27" t="s">
        <v>230</v>
      </c>
      <c r="B137" s="44" t="s">
        <v>237</v>
      </c>
      <c r="C137" s="29">
        <v>0.02</v>
      </c>
      <c r="D137" s="22" t="s">
        <v>238</v>
      </c>
      <c r="E137" s="22">
        <v>0.4</v>
      </c>
    </row>
    <row r="138" spans="1:5" s="1" customFormat="1" ht="24.75" customHeight="1">
      <c r="A138" s="27" t="s">
        <v>230</v>
      </c>
      <c r="B138" s="19" t="s">
        <v>239</v>
      </c>
      <c r="C138" s="29">
        <v>0.15</v>
      </c>
      <c r="D138" s="35"/>
      <c r="E138" s="36"/>
    </row>
    <row r="139" spans="1:5" s="1" customFormat="1" ht="24.75" customHeight="1">
      <c r="A139" s="27" t="s">
        <v>230</v>
      </c>
      <c r="B139" s="46" t="s">
        <v>240</v>
      </c>
      <c r="C139" s="29">
        <v>0.04</v>
      </c>
      <c r="D139" s="35"/>
      <c r="E139" s="36"/>
    </row>
    <row r="140" spans="1:5" s="1" customFormat="1" ht="24.75" customHeight="1">
      <c r="A140" s="27" t="s">
        <v>230</v>
      </c>
      <c r="B140" s="19" t="s">
        <v>241</v>
      </c>
      <c r="C140" s="29">
        <v>0.02</v>
      </c>
      <c r="D140" s="35"/>
      <c r="E140" s="36"/>
    </row>
    <row r="141" spans="1:5" s="1" customFormat="1" ht="24.75" customHeight="1">
      <c r="A141" s="27" t="s">
        <v>230</v>
      </c>
      <c r="B141" s="19" t="s">
        <v>242</v>
      </c>
      <c r="C141" s="29">
        <v>0.0128</v>
      </c>
      <c r="D141" s="35"/>
      <c r="E141" s="36"/>
    </row>
    <row r="142" spans="1:5" s="1" customFormat="1" ht="24.75" customHeight="1">
      <c r="A142" s="27" t="s">
        <v>230</v>
      </c>
      <c r="B142" s="19" t="s">
        <v>243</v>
      </c>
      <c r="C142" s="29">
        <v>0.01</v>
      </c>
      <c r="D142" s="35"/>
      <c r="E142" s="36"/>
    </row>
    <row r="143" spans="1:5" s="1" customFormat="1" ht="24.75" customHeight="1">
      <c r="A143" s="27" t="s">
        <v>230</v>
      </c>
      <c r="B143" s="47" t="s">
        <v>244</v>
      </c>
      <c r="C143" s="29">
        <v>0.035</v>
      </c>
      <c r="D143" s="35"/>
      <c r="E143" s="36"/>
    </row>
    <row r="144" spans="1:5" s="1" customFormat="1" ht="24.75" customHeight="1">
      <c r="A144" s="27" t="s">
        <v>230</v>
      </c>
      <c r="B144" s="47" t="s">
        <v>245</v>
      </c>
      <c r="C144" s="29">
        <v>0.01</v>
      </c>
      <c r="D144" s="35"/>
      <c r="E144" s="36"/>
    </row>
    <row r="145" spans="1:5" s="1" customFormat="1" ht="24.75" customHeight="1">
      <c r="A145" s="27" t="s">
        <v>230</v>
      </c>
      <c r="B145" s="47" t="s">
        <v>246</v>
      </c>
      <c r="C145" s="29">
        <v>0.013</v>
      </c>
      <c r="D145" s="35"/>
      <c r="E145" s="36"/>
    </row>
    <row r="146" spans="1:5" s="2" customFormat="1" ht="24.75" customHeight="1">
      <c r="A146" s="27" t="s">
        <v>230</v>
      </c>
      <c r="B146" s="47" t="s">
        <v>247</v>
      </c>
      <c r="C146" s="29">
        <v>0.070727</v>
      </c>
      <c r="D146" s="20"/>
      <c r="E146" s="48"/>
    </row>
    <row r="147" spans="1:5" s="1" customFormat="1" ht="24.75" customHeight="1">
      <c r="A147" s="27" t="s">
        <v>230</v>
      </c>
      <c r="B147" s="19" t="s">
        <v>97</v>
      </c>
      <c r="C147" s="29">
        <v>0.1183</v>
      </c>
      <c r="D147" s="35"/>
      <c r="E147" s="36"/>
    </row>
    <row r="148" spans="1:5" s="1" customFormat="1" ht="24.75" customHeight="1">
      <c r="A148" s="27" t="s">
        <v>230</v>
      </c>
      <c r="B148" s="19" t="s">
        <v>248</v>
      </c>
      <c r="C148" s="29">
        <v>0.03</v>
      </c>
      <c r="D148" s="35"/>
      <c r="E148" s="36"/>
    </row>
    <row r="149" spans="1:5" s="1" customFormat="1" ht="24.75" customHeight="1">
      <c r="A149" s="27" t="s">
        <v>230</v>
      </c>
      <c r="B149" s="19" t="s">
        <v>249</v>
      </c>
      <c r="C149" s="29">
        <v>0.04</v>
      </c>
      <c r="D149" s="35"/>
      <c r="E149" s="36"/>
    </row>
    <row r="150" spans="1:5" s="1" customFormat="1" ht="24.75" customHeight="1">
      <c r="A150" s="27" t="s">
        <v>230</v>
      </c>
      <c r="B150" s="19" t="s">
        <v>250</v>
      </c>
      <c r="C150" s="29">
        <v>0.10484</v>
      </c>
      <c r="D150" s="35"/>
      <c r="E150" s="36"/>
    </row>
    <row r="151" spans="1:5" s="2" customFormat="1" ht="24.75" customHeight="1">
      <c r="A151" s="27" t="s">
        <v>230</v>
      </c>
      <c r="B151" s="47" t="s">
        <v>251</v>
      </c>
      <c r="C151" s="29">
        <v>0.12</v>
      </c>
      <c r="D151" s="20"/>
      <c r="E151" s="48"/>
    </row>
    <row r="152" spans="1:5" s="1" customFormat="1" ht="24.75" customHeight="1">
      <c r="A152" s="27" t="s">
        <v>230</v>
      </c>
      <c r="B152" s="47" t="s">
        <v>252</v>
      </c>
      <c r="C152" s="29">
        <v>0.0108</v>
      </c>
      <c r="D152" s="35"/>
      <c r="E152" s="36"/>
    </row>
    <row r="153" spans="1:5" s="2" customFormat="1" ht="24.75" customHeight="1">
      <c r="A153" s="27" t="s">
        <v>230</v>
      </c>
      <c r="B153" s="47" t="s">
        <v>253</v>
      </c>
      <c r="C153" s="29">
        <v>0.036578</v>
      </c>
      <c r="D153" s="20"/>
      <c r="E153" s="48"/>
    </row>
    <row r="154" spans="1:5" s="1" customFormat="1" ht="24.75" customHeight="1">
      <c r="A154" s="27" t="s">
        <v>230</v>
      </c>
      <c r="B154" s="47" t="s">
        <v>254</v>
      </c>
      <c r="C154" s="29">
        <v>0.005</v>
      </c>
      <c r="D154" s="35"/>
      <c r="E154" s="36"/>
    </row>
    <row r="155" spans="1:5" s="1" customFormat="1" ht="24.75" customHeight="1">
      <c r="A155" s="27" t="s">
        <v>230</v>
      </c>
      <c r="B155" s="47" t="s">
        <v>255</v>
      </c>
      <c r="C155" s="29">
        <v>0.005</v>
      </c>
      <c r="D155" s="35"/>
      <c r="E155" s="36"/>
    </row>
    <row r="156" spans="1:5" s="1" customFormat="1" ht="24.75" customHeight="1">
      <c r="A156" s="27" t="s">
        <v>230</v>
      </c>
      <c r="B156" s="47" t="s">
        <v>256</v>
      </c>
      <c r="C156" s="29">
        <v>0.005</v>
      </c>
      <c r="D156" s="35"/>
      <c r="E156" s="36"/>
    </row>
    <row r="157" spans="1:5" s="2" customFormat="1" ht="24.75" customHeight="1">
      <c r="A157" s="27" t="s">
        <v>230</v>
      </c>
      <c r="B157" s="47" t="s">
        <v>257</v>
      </c>
      <c r="C157" s="29">
        <v>0.017069</v>
      </c>
      <c r="D157" s="20"/>
      <c r="E157" s="48"/>
    </row>
    <row r="158" spans="1:5" s="1" customFormat="1" ht="24.75" customHeight="1">
      <c r="A158" s="27" t="s">
        <v>230</v>
      </c>
      <c r="B158" s="47" t="s">
        <v>258</v>
      </c>
      <c r="C158" s="29">
        <v>0.02</v>
      </c>
      <c r="D158" s="35"/>
      <c r="E158" s="36"/>
    </row>
    <row r="159" spans="1:5" s="2" customFormat="1" ht="24.75" customHeight="1">
      <c r="A159" s="27" t="s">
        <v>230</v>
      </c>
      <c r="B159" s="44" t="s">
        <v>259</v>
      </c>
      <c r="C159" s="29">
        <v>0.015507</v>
      </c>
      <c r="D159" s="20"/>
      <c r="E159" s="48"/>
    </row>
    <row r="160" spans="1:5" s="2" customFormat="1" ht="24.75" customHeight="1">
      <c r="A160" s="27" t="s">
        <v>230</v>
      </c>
      <c r="B160" s="47" t="s">
        <v>260</v>
      </c>
      <c r="C160" s="49">
        <v>0.0038655</v>
      </c>
      <c r="D160" s="20"/>
      <c r="E160" s="48"/>
    </row>
    <row r="161" spans="1:5" s="1" customFormat="1" ht="24.75" customHeight="1">
      <c r="A161" s="27" t="s">
        <v>230</v>
      </c>
      <c r="B161" s="50" t="s">
        <v>261</v>
      </c>
      <c r="C161" s="49">
        <v>0.003</v>
      </c>
      <c r="D161" s="35"/>
      <c r="E161" s="36"/>
    </row>
    <row r="162" spans="1:5" s="2" customFormat="1" ht="24.75" customHeight="1">
      <c r="A162" s="27" t="s">
        <v>230</v>
      </c>
      <c r="B162" s="22" t="s">
        <v>262</v>
      </c>
      <c r="C162" s="29">
        <v>0.0135135</v>
      </c>
      <c r="D162" s="20"/>
      <c r="E162" s="48"/>
    </row>
  </sheetData>
  <sheetProtection/>
  <mergeCells count="5">
    <mergeCell ref="A1:E1"/>
    <mergeCell ref="D2:E2"/>
    <mergeCell ref="B3:C3"/>
    <mergeCell ref="D3:E3"/>
    <mergeCell ref="A3:A4"/>
  </mergeCells>
  <printOptions/>
  <pageMargins left="0.7513888888888889" right="0.7513888888888889" top="1" bottom="1" header="0.5118055555555555" footer="0.5118055555555555"/>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2019-06-28T09:19:32Z</dcterms:created>
  <dcterms:modified xsi:type="dcterms:W3CDTF">2023-03-22T06:55:27Z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A4B60BA61A41456F87F4CCD28288B8DC</vt:lpwstr>
  </property>
</Properties>
</file>